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 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<sst xmlns="http://schemas.openxmlformats.org/spreadsheetml/2006/main" count="5665" uniqueCount="1374">
  <si>
    <t xml:space="preserve">member_id</t>
  </si>
  <si>
    <t xml:space="preserve">first_name</t>
  </si>
  <si>
    <t xml:space="preserve">last_name</t>
  </si>
  <si>
    <t xml:space="preserve">position</t>
  </si>
  <si>
    <t xml:space="preserve">iso2c</t>
  </si>
  <si>
    <t xml:space="preserve">country</t>
  </si>
  <si>
    <t xml:space="preserve">group_code</t>
  </si>
  <si>
    <t xml:space="preserve">group_label</t>
  </si>
  <si>
    <t xml:space="preserve">group_short_label</t>
  </si>
  <si>
    <t xml:space="preserve">neighbor</t>
  </si>
  <si>
    <t xml:space="preserve">votefor</t>
  </si>
  <si>
    <t xml:space="preserve">Magdalena</t>
  </si>
  <si>
    <t xml:space="preserve">ADAMOWICZ</t>
  </si>
  <si>
    <t xml:space="preserve">For</t>
  </si>
  <si>
    <t xml:space="preserve">PL</t>
  </si>
  <si>
    <t xml:space="preserve">Poland</t>
  </si>
  <si>
    <t xml:space="preserve">EPP</t>
  </si>
  <si>
    <t xml:space="preserve">European People’s Party</t>
  </si>
  <si>
    <t xml:space="preserve">Neighbor</t>
  </si>
  <si>
    <t xml:space="preserve">Asim</t>
  </si>
  <si>
    <t xml:space="preserve">ADEMOV</t>
  </si>
  <si>
    <t xml:space="preserve">BG</t>
  </si>
  <si>
    <t xml:space="preserve">Bulgaria</t>
  </si>
  <si>
    <t xml:space="preserve">No</t>
  </si>
  <si>
    <t xml:space="preserve">Yes</t>
  </si>
  <si>
    <t xml:space="preserve">TOTAL</t>
  </si>
  <si>
    <t xml:space="preserve">Isabella</t>
  </si>
  <si>
    <t xml:space="preserve">ADINOLFI</t>
  </si>
  <si>
    <t xml:space="preserve">Did Not Vote</t>
  </si>
  <si>
    <t xml:space="preserve">IT</t>
  </si>
  <si>
    <t xml:space="preserve">Italy</t>
  </si>
  <si>
    <t xml:space="preserve">Vote</t>
  </si>
  <si>
    <t xml:space="preserve">Matteo</t>
  </si>
  <si>
    <t xml:space="preserve">ID</t>
  </si>
  <si>
    <t xml:space="preserve">Identity and Democracy</t>
  </si>
  <si>
    <t xml:space="preserve">Against</t>
  </si>
  <si>
    <t xml:space="preserve">Alex</t>
  </si>
  <si>
    <t xml:space="preserve">AGIUS SALIBA</t>
  </si>
  <si>
    <t xml:space="preserve">MT</t>
  </si>
  <si>
    <t xml:space="preserve">Malta</t>
  </si>
  <si>
    <t xml:space="preserve">SD</t>
  </si>
  <si>
    <t xml:space="preserve">Progressive Alliance of Socialists and Democrats</t>
  </si>
  <si>
    <t xml:space="preserve">S&amp;D</t>
  </si>
  <si>
    <t xml:space="preserve">Mazaly</t>
  </si>
  <si>
    <t xml:space="preserve">AGUILAR</t>
  </si>
  <si>
    <t xml:space="preserve">ES</t>
  </si>
  <si>
    <t xml:space="preserve">Spain</t>
  </si>
  <si>
    <t xml:space="preserve">ECR</t>
  </si>
  <si>
    <t xml:space="preserve">European Conservatives and Reformists</t>
  </si>
  <si>
    <t xml:space="preserve">Clara</t>
  </si>
  <si>
    <t xml:space="preserve">AGUILERA</t>
  </si>
  <si>
    <t xml:space="preserve">Abir</t>
  </si>
  <si>
    <t xml:space="preserve">AL-SAHLANI</t>
  </si>
  <si>
    <t xml:space="preserve">SE</t>
  </si>
  <si>
    <t xml:space="preserve">Sweden</t>
  </si>
  <si>
    <t xml:space="preserve">RENEW</t>
  </si>
  <si>
    <t xml:space="preserve">Renew Europe</t>
  </si>
  <si>
    <t xml:space="preserve">Renew</t>
  </si>
  <si>
    <t xml:space="preserve">Alviina</t>
  </si>
  <si>
    <t xml:space="preserve">ALAMETSÄ</t>
  </si>
  <si>
    <t xml:space="preserve">FI</t>
  </si>
  <si>
    <t xml:space="preserve">Finland</t>
  </si>
  <si>
    <t xml:space="preserve">GREEN_EFA</t>
  </si>
  <si>
    <t xml:space="preserve">Greens/European Free Alliance</t>
  </si>
  <si>
    <t xml:space="preserve">Greens/EFA</t>
  </si>
  <si>
    <t xml:space="preserve">João</t>
  </si>
  <si>
    <t xml:space="preserve">ALBUQUERQUE</t>
  </si>
  <si>
    <t xml:space="preserve">PT</t>
  </si>
  <si>
    <t xml:space="preserve">Portugal</t>
  </si>
  <si>
    <t xml:space="preserve">Alexander</t>
  </si>
  <si>
    <t xml:space="preserve">ALEXANDROV YORDANOV</t>
  </si>
  <si>
    <t xml:space="preserve">François</t>
  </si>
  <si>
    <t xml:space="preserve">ALFONSI</t>
  </si>
  <si>
    <t xml:space="preserve">FR</t>
  </si>
  <si>
    <t xml:space="preserve">France</t>
  </si>
  <si>
    <t xml:space="preserve">Atidzhe</t>
  </si>
  <si>
    <t xml:space="preserve">ALIEVA-VELI</t>
  </si>
  <si>
    <t xml:space="preserve">Catherine</t>
  </si>
  <si>
    <t xml:space="preserve">AMALRIC</t>
  </si>
  <si>
    <t xml:space="preserve">Andris</t>
  </si>
  <si>
    <t xml:space="preserve">AMERIKS</t>
  </si>
  <si>
    <t xml:space="preserve">LV</t>
  </si>
  <si>
    <t xml:space="preserve">Latvia</t>
  </si>
  <si>
    <t xml:space="preserve">Christine</t>
  </si>
  <si>
    <t xml:space="preserve">ANDERSON</t>
  </si>
  <si>
    <t xml:space="preserve">DE</t>
  </si>
  <si>
    <t xml:space="preserve">Germany</t>
  </si>
  <si>
    <t xml:space="preserve">Rasmus</t>
  </si>
  <si>
    <t xml:space="preserve">ANDRESEN</t>
  </si>
  <si>
    <t xml:space="preserve">Barry</t>
  </si>
  <si>
    <t xml:space="preserve">ANDREWS</t>
  </si>
  <si>
    <t xml:space="preserve">IE</t>
  </si>
  <si>
    <t xml:space="preserve">Ireland</t>
  </si>
  <si>
    <t xml:space="preserve">Mathilde</t>
  </si>
  <si>
    <t xml:space="preserve">ANDROUËT</t>
  </si>
  <si>
    <t xml:space="preserve">Marc</t>
  </si>
  <si>
    <t xml:space="preserve">ANGEL</t>
  </si>
  <si>
    <t xml:space="preserve">LU</t>
  </si>
  <si>
    <t xml:space="preserve">Luxembourg</t>
  </si>
  <si>
    <t xml:space="preserve">Test of Independence (Chi-Square)</t>
  </si>
  <si>
    <t xml:space="preserve">Gerolf</t>
  </si>
  <si>
    <t xml:space="preserve">ANNEMANS</t>
  </si>
  <si>
    <t xml:space="preserve">BE</t>
  </si>
  <si>
    <t xml:space="preserve">Belgium</t>
  </si>
  <si>
    <t xml:space="preserve">Alpha</t>
  </si>
  <si>
    <t xml:space="preserve">Andrus</t>
  </si>
  <si>
    <t xml:space="preserve">ANSIP</t>
  </si>
  <si>
    <t xml:space="preserve">EE</t>
  </si>
  <si>
    <t xml:space="preserve">Estonia</t>
  </si>
  <si>
    <t xml:space="preserve">df</t>
  </si>
  <si>
    <t xml:space="preserve">Attila</t>
  </si>
  <si>
    <t xml:space="preserve">ARA-KOVÁCS</t>
  </si>
  <si>
    <t xml:space="preserve">HU</t>
  </si>
  <si>
    <t xml:space="preserve">Hungary</t>
  </si>
  <si>
    <t xml:space="preserve">P-value</t>
  </si>
  <si>
    <t xml:space="preserve">Maria</t>
  </si>
  <si>
    <t xml:space="preserve">ARENA</t>
  </si>
  <si>
    <t xml:space="preserve">Test Statistic</t>
  </si>
  <si>
    <t xml:space="preserve">Pablo</t>
  </si>
  <si>
    <t xml:space="preserve">ARIAS ECHEVERRÍA</t>
  </si>
  <si>
    <t xml:space="preserve">Critical Value</t>
  </si>
  <si>
    <t xml:space="preserve">Pascal</t>
  </si>
  <si>
    <t xml:space="preserve">ARIMONT</t>
  </si>
  <si>
    <t xml:space="preserve">Konstantinos</t>
  </si>
  <si>
    <t xml:space="preserve">ARVANITIS</t>
  </si>
  <si>
    <t xml:space="preserve">GR</t>
  </si>
  <si>
    <t xml:space="preserve">Greece</t>
  </si>
  <si>
    <t xml:space="preserve">GUE_NGL</t>
  </si>
  <si>
    <t xml:space="preserve">The Left in the European Parliament – GUE/NGL</t>
  </si>
  <si>
    <t xml:space="preserve">GUE/NGL</t>
  </si>
  <si>
    <t xml:space="preserve">Anna-Michelle</t>
  </si>
  <si>
    <t xml:space="preserve">ASIMAKOPOULOU</t>
  </si>
  <si>
    <t xml:space="preserve">Manon</t>
  </si>
  <si>
    <t xml:space="preserve">AUBRY</t>
  </si>
  <si>
    <t xml:space="preserve">Margrete</t>
  </si>
  <si>
    <t xml:space="preserve">AUKEN</t>
  </si>
  <si>
    <t xml:space="preserve">DK</t>
  </si>
  <si>
    <t xml:space="preserve">Denmark</t>
  </si>
  <si>
    <t xml:space="preserve">Petras</t>
  </si>
  <si>
    <t xml:space="preserve">AUŠTREVIČIUS</t>
  </si>
  <si>
    <t xml:space="preserve">LT</t>
  </si>
  <si>
    <t xml:space="preserve">Lithuania</t>
  </si>
  <si>
    <t xml:space="preserve">Carmen</t>
  </si>
  <si>
    <t xml:space="preserve">AVRAM</t>
  </si>
  <si>
    <t xml:space="preserve">RO</t>
  </si>
  <si>
    <t xml:space="preserve">Romania</t>
  </si>
  <si>
    <t xml:space="preserve">Malik</t>
  </si>
  <si>
    <t xml:space="preserve">AZMANI</t>
  </si>
  <si>
    <t xml:space="preserve">NL</t>
  </si>
  <si>
    <t xml:space="preserve">Netherlands</t>
  </si>
  <si>
    <t xml:space="preserve">Laura</t>
  </si>
  <si>
    <t xml:space="preserve">BALLARÍN CEREZA</t>
  </si>
  <si>
    <t xml:space="preserve">Marek Paweł</t>
  </si>
  <si>
    <t xml:space="preserve">BALT</t>
  </si>
  <si>
    <t xml:space="preserve">Jordan</t>
  </si>
  <si>
    <t xml:space="preserve">BARDELLA</t>
  </si>
  <si>
    <t xml:space="preserve">Katarina</t>
  </si>
  <si>
    <t xml:space="preserve">BARLEY</t>
  </si>
  <si>
    <t xml:space="preserve">Pietro</t>
  </si>
  <si>
    <t xml:space="preserve">BARTOLO</t>
  </si>
  <si>
    <t xml:space="preserve">Traian</t>
  </si>
  <si>
    <t xml:space="preserve">BĂSESCU</t>
  </si>
  <si>
    <t xml:space="preserve">Alessandra</t>
  </si>
  <si>
    <t xml:space="preserve">BASSO</t>
  </si>
  <si>
    <t xml:space="preserve">José Ramón</t>
  </si>
  <si>
    <t xml:space="preserve">BAUZÁ DÍAZ</t>
  </si>
  <si>
    <t xml:space="preserve">Nicolas</t>
  </si>
  <si>
    <t xml:space="preserve">BAY</t>
  </si>
  <si>
    <t xml:space="preserve">Gunnar</t>
  </si>
  <si>
    <t xml:space="preserve">BECK</t>
  </si>
  <si>
    <t xml:space="preserve">Vasco</t>
  </si>
  <si>
    <t xml:space="preserve">BECKER-WEINBERG</t>
  </si>
  <si>
    <t xml:space="preserve">Tiziana</t>
  </si>
  <si>
    <t xml:space="preserve">BEGHIN</t>
  </si>
  <si>
    <t xml:space="preserve">NI</t>
  </si>
  <si>
    <t xml:space="preserve">Non-attached Members</t>
  </si>
  <si>
    <t xml:space="preserve">Non-attached</t>
  </si>
  <si>
    <t xml:space="preserve">Aurélia</t>
  </si>
  <si>
    <t xml:space="preserve">BEIGNEUX</t>
  </si>
  <si>
    <t xml:space="preserve">Marek</t>
  </si>
  <si>
    <t xml:space="preserve">BELKA</t>
  </si>
  <si>
    <t xml:space="preserve">François-Xavier</t>
  </si>
  <si>
    <t xml:space="preserve">BELLAMY</t>
  </si>
  <si>
    <t xml:space="preserve">Abstain</t>
  </si>
  <si>
    <t xml:space="preserve">Adrian-Dragoş</t>
  </si>
  <si>
    <t xml:space="preserve">BENEA</t>
  </si>
  <si>
    <t xml:space="preserve">Brando</t>
  </si>
  <si>
    <t xml:space="preserve">BENIFEI</t>
  </si>
  <si>
    <t xml:space="preserve">Isabel</t>
  </si>
  <si>
    <t xml:space="preserve">BENJUMEA BENJUMEA</t>
  </si>
  <si>
    <t xml:space="preserve">Monika</t>
  </si>
  <si>
    <t xml:space="preserve">BEŇOVÁ</t>
  </si>
  <si>
    <t xml:space="preserve">SK</t>
  </si>
  <si>
    <t xml:space="preserve">Slovakia</t>
  </si>
  <si>
    <t xml:space="preserve">Hildegard</t>
  </si>
  <si>
    <t xml:space="preserve">BENTELE</t>
  </si>
  <si>
    <t xml:space="preserve">Tom</t>
  </si>
  <si>
    <t xml:space="preserve">BERENDSEN</t>
  </si>
  <si>
    <t xml:space="preserve">Lars Patrick</t>
  </si>
  <si>
    <t xml:space="preserve">BERG</t>
  </si>
  <si>
    <t xml:space="preserve">Stefan</t>
  </si>
  <si>
    <t xml:space="preserve">BERGER</t>
  </si>
  <si>
    <t xml:space="preserve">Sergio</t>
  </si>
  <si>
    <t xml:space="preserve">BERLATO</t>
  </si>
  <si>
    <t xml:space="preserve">BERNHUBER</t>
  </si>
  <si>
    <t xml:space="preserve">AT</t>
  </si>
  <si>
    <t xml:space="preserve">Austria</t>
  </si>
  <si>
    <t xml:space="preserve">Robert</t>
  </si>
  <si>
    <t xml:space="preserve">BIEDROŃ</t>
  </si>
  <si>
    <t xml:space="preserve">Adam</t>
  </si>
  <si>
    <t xml:space="preserve">BIELAN</t>
  </si>
  <si>
    <t xml:space="preserve">Theresa</t>
  </si>
  <si>
    <t xml:space="preserve">BIELOWSKI</t>
  </si>
  <si>
    <t xml:space="preserve">Stéphane</t>
  </si>
  <si>
    <t xml:space="preserve">BIJOUX</t>
  </si>
  <si>
    <t xml:space="preserve">Izaskun</t>
  </si>
  <si>
    <t xml:space="preserve">BILBAO BARANDICA</t>
  </si>
  <si>
    <t xml:space="preserve">Vladimír</t>
  </si>
  <si>
    <t xml:space="preserve">BILČÍK</t>
  </si>
  <si>
    <t xml:space="preserve">Dominique</t>
  </si>
  <si>
    <t xml:space="preserve">BILDE</t>
  </si>
  <si>
    <t xml:space="preserve">Gabriele</t>
  </si>
  <si>
    <t xml:space="preserve">BISCHOFF</t>
  </si>
  <si>
    <t xml:space="preserve">Benoît</t>
  </si>
  <si>
    <t xml:space="preserve">BITEAU</t>
  </si>
  <si>
    <t xml:space="preserve">Malin</t>
  </si>
  <si>
    <t xml:space="preserve">BJÖRK</t>
  </si>
  <si>
    <t xml:space="preserve">Vasile</t>
  </si>
  <si>
    <t xml:space="preserve">BLAGA</t>
  </si>
  <si>
    <t xml:space="preserve">Hynek</t>
  </si>
  <si>
    <t xml:space="preserve">BLAŠKO</t>
  </si>
  <si>
    <t xml:space="preserve">CZ</t>
  </si>
  <si>
    <t xml:space="preserve">Czechia</t>
  </si>
  <si>
    <t xml:space="preserve">Vilija</t>
  </si>
  <si>
    <t xml:space="preserve">BLINKEVIČIŪTĖ</t>
  </si>
  <si>
    <t xml:space="preserve">Michael</t>
  </si>
  <si>
    <t xml:space="preserve">BLOSS</t>
  </si>
  <si>
    <t xml:space="preserve">Andrea</t>
  </si>
  <si>
    <t xml:space="preserve">BOCSKOR</t>
  </si>
  <si>
    <t xml:space="preserve">Damian</t>
  </si>
  <si>
    <t xml:space="preserve">BOESELAGER</t>
  </si>
  <si>
    <t xml:space="preserve">Ioan-Rareş</t>
  </si>
  <si>
    <t xml:space="preserve">BOGDAN</t>
  </si>
  <si>
    <t xml:space="preserve">Franc</t>
  </si>
  <si>
    <t xml:space="preserve">BOGOVIČ</t>
  </si>
  <si>
    <t xml:space="preserve">SI</t>
  </si>
  <si>
    <t xml:space="preserve">Slovenia</t>
  </si>
  <si>
    <t xml:space="preserve">Anna</t>
  </si>
  <si>
    <t xml:space="preserve">BONFRISCO</t>
  </si>
  <si>
    <t xml:space="preserve">Paolo</t>
  </si>
  <si>
    <t xml:space="preserve">BORCHIA</t>
  </si>
  <si>
    <t xml:space="preserve">Biljana</t>
  </si>
  <si>
    <t xml:space="preserve">BORZAN</t>
  </si>
  <si>
    <t xml:space="preserve">HR</t>
  </si>
  <si>
    <t xml:space="preserve">Croatia</t>
  </si>
  <si>
    <t xml:space="preserve">BOTENGA</t>
  </si>
  <si>
    <t xml:space="preserve">Vlad-Marius</t>
  </si>
  <si>
    <t xml:space="preserve">BOTOŞ</t>
  </si>
  <si>
    <t xml:space="preserve">Geert</t>
  </si>
  <si>
    <t xml:space="preserve">BOURGEOIS</t>
  </si>
  <si>
    <t xml:space="preserve">Gilles</t>
  </si>
  <si>
    <t xml:space="preserve">BOYER</t>
  </si>
  <si>
    <t xml:space="preserve">Karolin</t>
  </si>
  <si>
    <t xml:space="preserve">BRAUNSBERGER-REINHOLD</t>
  </si>
  <si>
    <t xml:space="preserve">Krzysztof</t>
  </si>
  <si>
    <t xml:space="preserve">BREJZA</t>
  </si>
  <si>
    <t xml:space="preserve">Mercedes</t>
  </si>
  <si>
    <t xml:space="preserve">BRESSO</t>
  </si>
  <si>
    <t xml:space="preserve">Patrick</t>
  </si>
  <si>
    <t xml:space="preserve">BREYER</t>
  </si>
  <si>
    <t xml:space="preserve">Milan</t>
  </si>
  <si>
    <t xml:space="preserve">BRGLEZ</t>
  </si>
  <si>
    <t xml:space="preserve">Saskia</t>
  </si>
  <si>
    <t xml:space="preserve">BRICMONT</t>
  </si>
  <si>
    <t xml:space="preserve">Joachim Stanisław</t>
  </si>
  <si>
    <t xml:space="preserve">BRUDZIŃSKI</t>
  </si>
  <si>
    <t xml:space="preserve">Annika</t>
  </si>
  <si>
    <t xml:space="preserve">BRUNA</t>
  </si>
  <si>
    <t xml:space="preserve">Sylvie</t>
  </si>
  <si>
    <t xml:space="preserve">BRUNET</t>
  </si>
  <si>
    <t xml:space="preserve">Markus</t>
  </si>
  <si>
    <t xml:space="preserve">BUCHHEIT</t>
  </si>
  <si>
    <t xml:space="preserve">Daniel</t>
  </si>
  <si>
    <t xml:space="preserve">BUDA</t>
  </si>
  <si>
    <t xml:space="preserve">Udo</t>
  </si>
  <si>
    <t xml:space="preserve">BULLMANN</t>
  </si>
  <si>
    <t xml:space="preserve">Delara</t>
  </si>
  <si>
    <t xml:space="preserve">BURKHARDT</t>
  </si>
  <si>
    <t xml:space="preserve">Martin</t>
  </si>
  <si>
    <t xml:space="preserve">BUSCHMANN</t>
  </si>
  <si>
    <t xml:space="preserve">Cristian-Silviu</t>
  </si>
  <si>
    <t xml:space="preserve">BUŞOI</t>
  </si>
  <si>
    <t xml:space="preserve">Reinhard</t>
  </si>
  <si>
    <t xml:space="preserve">BÜTIKOFER</t>
  </si>
  <si>
    <t xml:space="preserve">Jorge</t>
  </si>
  <si>
    <t xml:space="preserve">BUXADÉ VILLALBA</t>
  </si>
  <si>
    <t xml:space="preserve">Jerzy</t>
  </si>
  <si>
    <t xml:space="preserve">BUZEK</t>
  </si>
  <si>
    <t xml:space="preserve">Marco</t>
  </si>
  <si>
    <t xml:space="preserve">CAMPOMENOSI</t>
  </si>
  <si>
    <t xml:space="preserve">Jordi</t>
  </si>
  <si>
    <t xml:space="preserve">CAÑAS</t>
  </si>
  <si>
    <t xml:space="preserve">CANFIN</t>
  </si>
  <si>
    <t xml:space="preserve">Damien</t>
  </si>
  <si>
    <t xml:space="preserve">CARÊME</t>
  </si>
  <si>
    <t xml:space="preserve">Patricia</t>
  </si>
  <si>
    <t xml:space="preserve">CARO MAYA</t>
  </si>
  <si>
    <t xml:space="preserve">CARVALHAIS</t>
  </si>
  <si>
    <t xml:space="preserve">David</t>
  </si>
  <si>
    <t xml:space="preserve">CASA</t>
  </si>
  <si>
    <t xml:space="preserve">Massimo</t>
  </si>
  <si>
    <t xml:space="preserve">CASANOVA</t>
  </si>
  <si>
    <t xml:space="preserve">CASPARY</t>
  </si>
  <si>
    <t xml:space="preserve">Fabio Massimo</t>
  </si>
  <si>
    <t xml:space="preserve">CASTALDO</t>
  </si>
  <si>
    <t xml:space="preserve">CAVAZZINI</t>
  </si>
  <si>
    <t xml:space="preserve">Susanna</t>
  </si>
  <si>
    <t xml:space="preserve">CECCARDI</t>
  </si>
  <si>
    <t xml:space="preserve">Sara</t>
  </si>
  <si>
    <t xml:space="preserve">CERDAS</t>
  </si>
  <si>
    <t xml:space="preserve">CHABAUD</t>
  </si>
  <si>
    <t xml:space="preserve">CHAGNON</t>
  </si>
  <si>
    <t xml:space="preserve">Mohammed</t>
  </si>
  <si>
    <t xml:space="preserve">CHAHIM</t>
  </si>
  <si>
    <t xml:space="preserve">Leila</t>
  </si>
  <si>
    <t xml:space="preserve">CHAIBI</t>
  </si>
  <si>
    <t xml:space="preserve">Dita</t>
  </si>
  <si>
    <t xml:space="preserve">CHARANZOVÁ</t>
  </si>
  <si>
    <t xml:space="preserve">Olivier</t>
  </si>
  <si>
    <t xml:space="preserve">CHASTEL</t>
  </si>
  <si>
    <t xml:space="preserve">Caterina</t>
  </si>
  <si>
    <t xml:space="preserve">CHINNICI</t>
  </si>
  <si>
    <t xml:space="preserve">Asger</t>
  </si>
  <si>
    <t xml:space="preserve">CHRISTENSEN</t>
  </si>
  <si>
    <t xml:space="preserve">Ilana</t>
  </si>
  <si>
    <t xml:space="preserve">CICUREL</t>
  </si>
  <si>
    <t xml:space="preserve">Włodzimierz</t>
  </si>
  <si>
    <t xml:space="preserve">CIMOSZEWICZ</t>
  </si>
  <si>
    <t xml:space="preserve">Angelo</t>
  </si>
  <si>
    <t xml:space="preserve">CIOCCA</t>
  </si>
  <si>
    <t xml:space="preserve">Dacian</t>
  </si>
  <si>
    <t xml:space="preserve">CIOLOŞ</t>
  </si>
  <si>
    <t xml:space="preserve">Tudor</t>
  </si>
  <si>
    <t xml:space="preserve">CIUHODARU</t>
  </si>
  <si>
    <t xml:space="preserve">Christophe</t>
  </si>
  <si>
    <t xml:space="preserve">CLERGEAU</t>
  </si>
  <si>
    <t xml:space="preserve">Deirdre</t>
  </si>
  <si>
    <t xml:space="preserve">CLUNE</t>
  </si>
  <si>
    <t xml:space="preserve">Carlos</t>
  </si>
  <si>
    <t xml:space="preserve">COELHO</t>
  </si>
  <si>
    <t xml:space="preserve">Nathalie</t>
  </si>
  <si>
    <t xml:space="preserve">COLIN-OESTERLÉ</t>
  </si>
  <si>
    <t xml:space="preserve">Ana</t>
  </si>
  <si>
    <t xml:space="preserve">COLLADO JIMÉNEZ</t>
  </si>
  <si>
    <t xml:space="preserve">Gilbert</t>
  </si>
  <si>
    <t xml:space="preserve">COLLARD</t>
  </si>
  <si>
    <t xml:space="preserve">Lara</t>
  </si>
  <si>
    <t xml:space="preserve">COMI</t>
  </si>
  <si>
    <t xml:space="preserve">Antoni</t>
  </si>
  <si>
    <t xml:space="preserve">COMÍN I OLIVERES</t>
  </si>
  <si>
    <t xml:space="preserve">Rosanna</t>
  </si>
  <si>
    <t xml:space="preserve">CONTE</t>
  </si>
  <si>
    <t xml:space="preserve">CORMAND</t>
  </si>
  <si>
    <t xml:space="preserve">Ignazio</t>
  </si>
  <si>
    <t xml:space="preserve">CORRAO</t>
  </si>
  <si>
    <t xml:space="preserve">Beatrice</t>
  </si>
  <si>
    <t xml:space="preserve">COVASSI</t>
  </si>
  <si>
    <t xml:space="preserve">COZZOLINO</t>
  </si>
  <si>
    <t xml:space="preserve">Corina</t>
  </si>
  <si>
    <t xml:space="preserve">CREȚU</t>
  </si>
  <si>
    <t xml:space="preserve">Katalin</t>
  </si>
  <si>
    <t xml:space="preserve">CSEH</t>
  </si>
  <si>
    <t xml:space="preserve">Ciarán</t>
  </si>
  <si>
    <t xml:space="preserve">CUFFE</t>
  </si>
  <si>
    <t xml:space="preserve">Josianne</t>
  </si>
  <si>
    <t xml:space="preserve">CUTAJAR</t>
  </si>
  <si>
    <t xml:space="preserve">Ryszard</t>
  </si>
  <si>
    <t xml:space="preserve">CZARNECKI</t>
  </si>
  <si>
    <t xml:space="preserve">Rosa</t>
  </si>
  <si>
    <t xml:space="preserve">D'AMATO</t>
  </si>
  <si>
    <t xml:space="preserve">Gianantonio</t>
  </si>
  <si>
    <t xml:space="preserve">DA RE</t>
  </si>
  <si>
    <t xml:space="preserve">Jakop G.</t>
  </si>
  <si>
    <t xml:space="preserve">DALUNDE</t>
  </si>
  <si>
    <t xml:space="preserve">Clare</t>
  </si>
  <si>
    <t xml:space="preserve">DALY</t>
  </si>
  <si>
    <t xml:space="preserve">Arnaud</t>
  </si>
  <si>
    <t xml:space="preserve">DANJEAN</t>
  </si>
  <si>
    <t xml:space="preserve">Nicola</t>
  </si>
  <si>
    <t xml:space="preserve">DANTI</t>
  </si>
  <si>
    <t xml:space="preserve">Maria Angela</t>
  </si>
  <si>
    <t xml:space="preserve">DANZÌ</t>
  </si>
  <si>
    <t xml:space="preserve">Marie</t>
  </si>
  <si>
    <t xml:space="preserve">DAUCHY</t>
  </si>
  <si>
    <t xml:space="preserve">Ivan</t>
  </si>
  <si>
    <t xml:space="preserve">DAVID</t>
  </si>
  <si>
    <t xml:space="preserve">Ilan</t>
  </si>
  <si>
    <t xml:space="preserve">DE BASSO</t>
  </si>
  <si>
    <t xml:space="preserve">Elisabetta</t>
  </si>
  <si>
    <t xml:space="preserve">DE BLASIS</t>
  </si>
  <si>
    <t xml:space="preserve">DE CASTRO</t>
  </si>
  <si>
    <t xml:space="preserve">Marcel</t>
  </si>
  <si>
    <t xml:space="preserve">de GRAAFF</t>
  </si>
  <si>
    <t xml:space="preserve">Margarita</t>
  </si>
  <si>
    <t xml:space="preserve">DE LA PISA CARRIÓN</t>
  </si>
  <si>
    <t xml:space="preserve">Filip</t>
  </si>
  <si>
    <t xml:space="preserve">DE MAN</t>
  </si>
  <si>
    <t xml:space="preserve">Salvatore</t>
  </si>
  <si>
    <t xml:space="preserve">DE MEO</t>
  </si>
  <si>
    <t xml:space="preserve">Jérémy</t>
  </si>
  <si>
    <t xml:space="preserve">DECERLE</t>
  </si>
  <si>
    <t xml:space="preserve">Pilar</t>
  </si>
  <si>
    <t xml:space="preserve">DEL CASTILLO VERA</t>
  </si>
  <si>
    <t xml:space="preserve">Gwendoline</t>
  </si>
  <si>
    <t xml:space="preserve">DELBOS-CORFIELD</t>
  </si>
  <si>
    <t xml:space="preserve">Andor</t>
  </si>
  <si>
    <t xml:space="preserve">DELI</t>
  </si>
  <si>
    <t xml:space="preserve">Karima</t>
  </si>
  <si>
    <t xml:space="preserve">DELLI</t>
  </si>
  <si>
    <t xml:space="preserve">Özlem</t>
  </si>
  <si>
    <t xml:space="preserve">DEMIREL</t>
  </si>
  <si>
    <t xml:space="preserve">DEPARNAY-GRUNENBERG</t>
  </si>
  <si>
    <t xml:space="preserve">Tamás</t>
  </si>
  <si>
    <t xml:space="preserve">DEUTSCH</t>
  </si>
  <si>
    <t xml:space="preserve">Geoffroy</t>
  </si>
  <si>
    <t xml:space="preserve">DIDIER</t>
  </si>
  <si>
    <t xml:space="preserve">Martina</t>
  </si>
  <si>
    <t xml:space="preserve">DLABAJOVÁ</t>
  </si>
  <si>
    <t xml:space="preserve">Klára</t>
  </si>
  <si>
    <t xml:space="preserve">DOBREV</t>
  </si>
  <si>
    <t xml:space="preserve">Christian</t>
  </si>
  <si>
    <t xml:space="preserve">DOLESCHAL</t>
  </si>
  <si>
    <t xml:space="preserve">Anna Júlia</t>
  </si>
  <si>
    <t xml:space="preserve">DONÁTH</t>
  </si>
  <si>
    <t xml:space="preserve">Francesca</t>
  </si>
  <si>
    <t xml:space="preserve">DONATO</t>
  </si>
  <si>
    <t xml:space="preserve">Herbert</t>
  </si>
  <si>
    <t xml:space="preserve">DORFMANN</t>
  </si>
  <si>
    <t xml:space="preserve">Ana Miguel</t>
  </si>
  <si>
    <t xml:space="preserve">DOS SANTOS</t>
  </si>
  <si>
    <t xml:space="preserve">Jarosław</t>
  </si>
  <si>
    <t xml:space="preserve">DUDA</t>
  </si>
  <si>
    <t xml:space="preserve">Lena</t>
  </si>
  <si>
    <t xml:space="preserve">DÜPONT</t>
  </si>
  <si>
    <t xml:space="preserve">Estrella</t>
  </si>
  <si>
    <t xml:space="preserve">DURÁ FERRANDIS</t>
  </si>
  <si>
    <t xml:space="preserve">DURAND</t>
  </si>
  <si>
    <t xml:space="preserve">Lucia</t>
  </si>
  <si>
    <t xml:space="preserve">ĎURIŠ NICHOLSONOVÁ</t>
  </si>
  <si>
    <t xml:space="preserve">Angel</t>
  </si>
  <si>
    <t xml:space="preserve">DZHAMBAZKI</t>
  </si>
  <si>
    <t xml:space="preserve">Matthias</t>
  </si>
  <si>
    <t xml:space="preserve">ECKE</t>
  </si>
  <si>
    <t xml:space="preserve">EHLER</t>
  </si>
  <si>
    <t xml:space="preserve">Bas</t>
  </si>
  <si>
    <t xml:space="preserve">EICKHOUT</t>
  </si>
  <si>
    <t xml:space="preserve">Cyrus</t>
  </si>
  <si>
    <t xml:space="preserve">ENGERER</t>
  </si>
  <si>
    <t xml:space="preserve">Cornelia</t>
  </si>
  <si>
    <t xml:space="preserve">ERNST</t>
  </si>
  <si>
    <t xml:space="preserve">Engin</t>
  </si>
  <si>
    <t xml:space="preserve">EROGLU</t>
  </si>
  <si>
    <t xml:space="preserve">ESTARÀS FERRAGUT</t>
  </si>
  <si>
    <t xml:space="preserve">Gheorghe</t>
  </si>
  <si>
    <t xml:space="preserve">FALCĂ</t>
  </si>
  <si>
    <t xml:space="preserve">Laurence</t>
  </si>
  <si>
    <t xml:space="preserve">FARRENG</t>
  </si>
  <si>
    <t xml:space="preserve">FERBER</t>
  </si>
  <si>
    <t xml:space="preserve">Jonás</t>
  </si>
  <si>
    <t xml:space="preserve">FERNÁNDEZ</t>
  </si>
  <si>
    <t xml:space="preserve">Giuseppe</t>
  </si>
  <si>
    <t xml:space="preserve">FERRANDINO</t>
  </si>
  <si>
    <t xml:space="preserve">FERRARA</t>
  </si>
  <si>
    <t xml:space="preserve">Nicolaus</t>
  </si>
  <si>
    <t xml:space="preserve">FEST</t>
  </si>
  <si>
    <t xml:space="preserve">Carlo</t>
  </si>
  <si>
    <t xml:space="preserve">FIDANZA</t>
  </si>
  <si>
    <t xml:space="preserve">FIOCCHI</t>
  </si>
  <si>
    <t xml:space="preserve">Frances</t>
  </si>
  <si>
    <t xml:space="preserve">FITZGERALD</t>
  </si>
  <si>
    <t xml:space="preserve">Luke Ming</t>
  </si>
  <si>
    <t xml:space="preserve">FLANAGAN</t>
  </si>
  <si>
    <t xml:space="preserve">Valter</t>
  </si>
  <si>
    <t xml:space="preserve">FLEGO</t>
  </si>
  <si>
    <t xml:space="preserve">FOTYGA</t>
  </si>
  <si>
    <t xml:space="preserve">Loucas</t>
  </si>
  <si>
    <t xml:space="preserve">FOURLAS</t>
  </si>
  <si>
    <t xml:space="preserve">CY</t>
  </si>
  <si>
    <t xml:space="preserve">Cyprus</t>
  </si>
  <si>
    <t xml:space="preserve">Emmanouil</t>
  </si>
  <si>
    <t xml:space="preserve">FRAGKOS</t>
  </si>
  <si>
    <t xml:space="preserve">Tomasz</t>
  </si>
  <si>
    <t xml:space="preserve">FRANKOWSKI</t>
  </si>
  <si>
    <t xml:space="preserve">Cindy</t>
  </si>
  <si>
    <t xml:space="preserve">FRANSSEN</t>
  </si>
  <si>
    <t xml:space="preserve">Romeo</t>
  </si>
  <si>
    <t xml:space="preserve">FRANZ</t>
  </si>
  <si>
    <t xml:space="preserve">FREUND</t>
  </si>
  <si>
    <t xml:space="preserve">Heléne</t>
  </si>
  <si>
    <t xml:space="preserve">FRITZON</t>
  </si>
  <si>
    <t xml:space="preserve">Niels</t>
  </si>
  <si>
    <t xml:space="preserve">FUGLSANG</t>
  </si>
  <si>
    <t xml:space="preserve">Mario</t>
  </si>
  <si>
    <t xml:space="preserve">FURORE</t>
  </si>
  <si>
    <t xml:space="preserve">GAHLER</t>
  </si>
  <si>
    <t xml:space="preserve">Kinga</t>
  </si>
  <si>
    <t xml:space="preserve">GÁL</t>
  </si>
  <si>
    <t xml:space="preserve">Lina</t>
  </si>
  <si>
    <t xml:space="preserve">GÁLVEZ</t>
  </si>
  <si>
    <t xml:space="preserve">Claudia</t>
  </si>
  <si>
    <t xml:space="preserve">GAMON</t>
  </si>
  <si>
    <t xml:space="preserve">Gianna</t>
  </si>
  <si>
    <t xml:space="preserve">GANCIA</t>
  </si>
  <si>
    <t xml:space="preserve">Ibán</t>
  </si>
  <si>
    <t xml:space="preserve">GARCÍA DEL BLANCO</t>
  </si>
  <si>
    <t xml:space="preserve">GARCÍA MUÑOZ</t>
  </si>
  <si>
    <t xml:space="preserve">Iratxe</t>
  </si>
  <si>
    <t xml:space="preserve">GARCÍA PÉREZ</t>
  </si>
  <si>
    <t xml:space="preserve">José Manuel</t>
  </si>
  <si>
    <t xml:space="preserve">GARCÍA-MARGALLO Y MARFIL</t>
  </si>
  <si>
    <t xml:space="preserve">Eider</t>
  </si>
  <si>
    <t xml:space="preserve">GARDIAZABAL RUBIAL</t>
  </si>
  <si>
    <t xml:space="preserve">Jean-Paul</t>
  </si>
  <si>
    <t xml:space="preserve">GARRAUD</t>
  </si>
  <si>
    <t xml:space="preserve">GAZZINI</t>
  </si>
  <si>
    <t xml:space="preserve">Alexandra</t>
  </si>
  <si>
    <t xml:space="preserve">GEESE</t>
  </si>
  <si>
    <t xml:space="preserve">Jens</t>
  </si>
  <si>
    <t xml:space="preserve">GEIER</t>
  </si>
  <si>
    <t xml:space="preserve">Chiara</t>
  </si>
  <si>
    <t xml:space="preserve">GEMMA</t>
  </si>
  <si>
    <t xml:space="preserve">Giorgos</t>
  </si>
  <si>
    <t xml:space="preserve">GEORGIOU</t>
  </si>
  <si>
    <t xml:space="preserve">Alexis</t>
  </si>
  <si>
    <t xml:space="preserve">GEORGOULIS</t>
  </si>
  <si>
    <t xml:space="preserve">GEUKING</t>
  </si>
  <si>
    <t xml:space="preserve">Vlad</t>
  </si>
  <si>
    <t xml:space="preserve">GHEORGHE</t>
  </si>
  <si>
    <t xml:space="preserve">Paola</t>
  </si>
  <si>
    <t xml:space="preserve">GHIDONI</t>
  </si>
  <si>
    <t xml:space="preserve">Dino</t>
  </si>
  <si>
    <t xml:space="preserve">GIARRUSSO</t>
  </si>
  <si>
    <t xml:space="preserve">GIESEKE</t>
  </si>
  <si>
    <t xml:space="preserve">Linus</t>
  </si>
  <si>
    <t xml:space="preserve">GLANZELIUS</t>
  </si>
  <si>
    <t xml:space="preserve">Sunčana</t>
  </si>
  <si>
    <t xml:space="preserve">GLAVAK</t>
  </si>
  <si>
    <t xml:space="preserve">Andreas</t>
  </si>
  <si>
    <t xml:space="preserve">GLÜCK</t>
  </si>
  <si>
    <t xml:space="preserve">Raphaël</t>
  </si>
  <si>
    <t xml:space="preserve">GLUCKSMANN</t>
  </si>
  <si>
    <t xml:space="preserve">Charles</t>
  </si>
  <si>
    <t xml:space="preserve">GOERENS</t>
  </si>
  <si>
    <t xml:space="preserve">Mónica Silvana</t>
  </si>
  <si>
    <t xml:space="preserve">GONZÁLEZ</t>
  </si>
  <si>
    <t xml:space="preserve">Nicolás</t>
  </si>
  <si>
    <t xml:space="preserve">GONZÁLEZ CASARES</t>
  </si>
  <si>
    <t xml:space="preserve">Sandro</t>
  </si>
  <si>
    <t xml:space="preserve">GOZI</t>
  </si>
  <si>
    <t xml:space="preserve">Valentino</t>
  </si>
  <si>
    <t xml:space="preserve">GRANT</t>
  </si>
  <si>
    <t xml:space="preserve">GRAPINI</t>
  </si>
  <si>
    <t xml:space="preserve">Markéta</t>
  </si>
  <si>
    <t xml:space="preserve">GREGOROVÁ</t>
  </si>
  <si>
    <t xml:space="preserve">GRISET</t>
  </si>
  <si>
    <t xml:space="preserve">Bart</t>
  </si>
  <si>
    <t xml:space="preserve">GROOTHUIS</t>
  </si>
  <si>
    <t xml:space="preserve">Klemen</t>
  </si>
  <si>
    <t xml:space="preserve">GROŠELJ</t>
  </si>
  <si>
    <t xml:space="preserve">GRUDLER</t>
  </si>
  <si>
    <t xml:space="preserve">Claude</t>
  </si>
  <si>
    <t xml:space="preserve">GRUFFAT</t>
  </si>
  <si>
    <t xml:space="preserve">GUALMINI</t>
  </si>
  <si>
    <t xml:space="preserve">Francisco</t>
  </si>
  <si>
    <t xml:space="preserve">GUERREIRO</t>
  </si>
  <si>
    <t xml:space="preserve">Bernard</t>
  </si>
  <si>
    <t xml:space="preserve">GUETTA</t>
  </si>
  <si>
    <t xml:space="preserve">GUILLAUME</t>
  </si>
  <si>
    <t xml:space="preserve">José</t>
  </si>
  <si>
    <t xml:space="preserve">GUSMÃO</t>
  </si>
  <si>
    <t xml:space="preserve">Márton</t>
  </si>
  <si>
    <t xml:space="preserve">GYÖNGYÖSI</t>
  </si>
  <si>
    <t xml:space="preserve">Enikő</t>
  </si>
  <si>
    <t xml:space="preserve">GYŐRI</t>
  </si>
  <si>
    <t xml:space="preserve">András</t>
  </si>
  <si>
    <t xml:space="preserve">GYÜRK</t>
  </si>
  <si>
    <t xml:space="preserve">Anja</t>
  </si>
  <si>
    <t xml:space="preserve">HAGA</t>
  </si>
  <si>
    <t xml:space="preserve">Svenja</t>
  </si>
  <si>
    <t xml:space="preserve">HAHN</t>
  </si>
  <si>
    <t xml:space="preserve">Henrike</t>
  </si>
  <si>
    <t xml:space="preserve">Roman</t>
  </si>
  <si>
    <t xml:space="preserve">HAIDER</t>
  </si>
  <si>
    <t xml:space="preserve">HAJŠEL</t>
  </si>
  <si>
    <t xml:space="preserve">Teuvo</t>
  </si>
  <si>
    <t xml:space="preserve">HAKKARAINEN</t>
  </si>
  <si>
    <t xml:space="preserve">Andrzej</t>
  </si>
  <si>
    <t xml:space="preserve">HALICKI</t>
  </si>
  <si>
    <t xml:space="preserve">HÄUSLING</t>
  </si>
  <si>
    <t xml:space="preserve">Heidi</t>
  </si>
  <si>
    <t xml:space="preserve">HAUTALA</t>
  </si>
  <si>
    <t xml:space="preserve">Mircea-Gheorghe</t>
  </si>
  <si>
    <t xml:space="preserve">HAVA</t>
  </si>
  <si>
    <t xml:space="preserve">Valérie</t>
  </si>
  <si>
    <t xml:space="preserve">HAYER</t>
  </si>
  <si>
    <t xml:space="preserve">HAZEKAMP</t>
  </si>
  <si>
    <t xml:space="preserve">Hannes</t>
  </si>
  <si>
    <t xml:space="preserve">HEIDE</t>
  </si>
  <si>
    <t xml:space="preserve">Eero</t>
  </si>
  <si>
    <t xml:space="preserve">HEINÄLUOMA</t>
  </si>
  <si>
    <t xml:space="preserve">Niclas</t>
  </si>
  <si>
    <t xml:space="preserve">HERBST</t>
  </si>
  <si>
    <t xml:space="preserve">Pierrette</t>
  </si>
  <si>
    <t xml:space="preserve">HERZBERGER-FOFANA</t>
  </si>
  <si>
    <t xml:space="preserve">Balázs</t>
  </si>
  <si>
    <t xml:space="preserve">HIDVÉGHI</t>
  </si>
  <si>
    <t xml:space="preserve">HLAVÁČEK</t>
  </si>
  <si>
    <t xml:space="preserve">HOHLMEIER</t>
  </si>
  <si>
    <t xml:space="preserve">HOJSÍK</t>
  </si>
  <si>
    <t xml:space="preserve">Pär</t>
  </si>
  <si>
    <t xml:space="preserve">HOLMGREN</t>
  </si>
  <si>
    <t xml:space="preserve">György</t>
  </si>
  <si>
    <t xml:space="preserve">HÖLVÉNYI</t>
  </si>
  <si>
    <t xml:space="preserve">Alicia</t>
  </si>
  <si>
    <t xml:space="preserve">HOMS GINEL</t>
  </si>
  <si>
    <t xml:space="preserve">Michiel</t>
  </si>
  <si>
    <t xml:space="preserve">HOOGEVEEN</t>
  </si>
  <si>
    <t xml:space="preserve">Brice</t>
  </si>
  <si>
    <t xml:space="preserve">HORTEFEUX</t>
  </si>
  <si>
    <t xml:space="preserve">Ivo</t>
  </si>
  <si>
    <t xml:space="preserve">HRISTOV</t>
  </si>
  <si>
    <t xml:space="preserve">Danuta Maria</t>
  </si>
  <si>
    <t xml:space="preserve">HÜBNER</t>
  </si>
  <si>
    <t xml:space="preserve">Jan</t>
  </si>
  <si>
    <t xml:space="preserve">HUITEMA</t>
  </si>
  <si>
    <t xml:space="preserve">Ivars</t>
  </si>
  <si>
    <t xml:space="preserve">IJABS</t>
  </si>
  <si>
    <t xml:space="preserve">Ladislav</t>
  </si>
  <si>
    <t xml:space="preserve">ILČIĆ</t>
  </si>
  <si>
    <t xml:space="preserve">Sophia</t>
  </si>
  <si>
    <t xml:space="preserve">IN 'T VELD</t>
  </si>
  <si>
    <t xml:space="preserve">Evin</t>
  </si>
  <si>
    <t xml:space="preserve">INCIR</t>
  </si>
  <si>
    <t xml:space="preserve">Peter</t>
  </si>
  <si>
    <t xml:space="preserve">JAHR</t>
  </si>
  <si>
    <t xml:space="preserve">Stasys</t>
  </si>
  <si>
    <t xml:space="preserve">JAKELIŪNAS</t>
  </si>
  <si>
    <t xml:space="preserve">Patryk</t>
  </si>
  <si>
    <t xml:space="preserve">JAKI</t>
  </si>
  <si>
    <t xml:space="preserve">Jean-François</t>
  </si>
  <si>
    <t xml:space="preserve">JALKH</t>
  </si>
  <si>
    <t xml:space="preserve">JAMET</t>
  </si>
  <si>
    <t xml:space="preserve">Lívia</t>
  </si>
  <si>
    <t xml:space="preserve">JÁRÓKA</t>
  </si>
  <si>
    <t xml:space="preserve">JARUBAS</t>
  </si>
  <si>
    <t xml:space="preserve">Romana</t>
  </si>
  <si>
    <t xml:space="preserve">JERKOVIĆ</t>
  </si>
  <si>
    <t xml:space="preserve">Agnes</t>
  </si>
  <si>
    <t xml:space="preserve">JONGERIUS</t>
  </si>
  <si>
    <t xml:space="preserve">Virginie</t>
  </si>
  <si>
    <t xml:space="preserve">JORON</t>
  </si>
  <si>
    <t xml:space="preserve">Irena</t>
  </si>
  <si>
    <t xml:space="preserve">JOVEVA</t>
  </si>
  <si>
    <t xml:space="preserve">Rasa</t>
  </si>
  <si>
    <t xml:space="preserve">JUKNEVIČIENĖ</t>
  </si>
  <si>
    <t xml:space="preserve">JURGIEL</t>
  </si>
  <si>
    <t xml:space="preserve">Eugen</t>
  </si>
  <si>
    <t xml:space="preserve">JURZYCA</t>
  </si>
  <si>
    <t xml:space="preserve">Hervé</t>
  </si>
  <si>
    <t xml:space="preserve">JUVIN</t>
  </si>
  <si>
    <t xml:space="preserve">Eva</t>
  </si>
  <si>
    <t xml:space="preserve">KAILI</t>
  </si>
  <si>
    <t xml:space="preserve">KALINOWSKI</t>
  </si>
  <si>
    <t xml:space="preserve">Marina</t>
  </si>
  <si>
    <t xml:space="preserve">KALJURAND</t>
  </si>
  <si>
    <t xml:space="preserve">Sandra</t>
  </si>
  <si>
    <t xml:space="preserve">KALNIETE</t>
  </si>
  <si>
    <t xml:space="preserve">Petra</t>
  </si>
  <si>
    <t xml:space="preserve">KAMMEREVERT</t>
  </si>
  <si>
    <t xml:space="preserve">Radan</t>
  </si>
  <si>
    <t xml:space="preserve">KANEV</t>
  </si>
  <si>
    <t xml:space="preserve">Assita</t>
  </si>
  <si>
    <t xml:space="preserve">KANKO</t>
  </si>
  <si>
    <t xml:space="preserve">Othmar</t>
  </si>
  <si>
    <t xml:space="preserve">KARAS</t>
  </si>
  <si>
    <t xml:space="preserve">Pierre</t>
  </si>
  <si>
    <t xml:space="preserve">KARLESKIND</t>
  </si>
  <si>
    <t xml:space="preserve">Karin</t>
  </si>
  <si>
    <t xml:space="preserve">KARLSBRO</t>
  </si>
  <si>
    <t xml:space="preserve">KARPIŃSKI</t>
  </si>
  <si>
    <t xml:space="preserve">Karol</t>
  </si>
  <si>
    <t xml:space="preserve">KARSKI</t>
  </si>
  <si>
    <t xml:space="preserve">Elsi</t>
  </si>
  <si>
    <t xml:space="preserve">KATAINEN</t>
  </si>
  <si>
    <t xml:space="preserve">KAUCH</t>
  </si>
  <si>
    <t xml:space="preserve">KEFALOGIANNIS</t>
  </si>
  <si>
    <t xml:space="preserve">Billy</t>
  </si>
  <si>
    <t xml:space="preserve">KELLEHER</t>
  </si>
  <si>
    <t xml:space="preserve">Fabienne</t>
  </si>
  <si>
    <t xml:space="preserve">KELLER</t>
  </si>
  <si>
    <t xml:space="preserve">Ska</t>
  </si>
  <si>
    <t xml:space="preserve">Seán</t>
  </si>
  <si>
    <t xml:space="preserve">KELLY</t>
  </si>
  <si>
    <t xml:space="preserve">Martine</t>
  </si>
  <si>
    <t xml:space="preserve">KEMP</t>
  </si>
  <si>
    <t xml:space="preserve">Beata</t>
  </si>
  <si>
    <t xml:space="preserve">KEMPA</t>
  </si>
  <si>
    <t xml:space="preserve">Niyazi</t>
  </si>
  <si>
    <t xml:space="preserve">KIZILYÜREK</t>
  </si>
  <si>
    <t xml:space="preserve">Izabela-Helena</t>
  </si>
  <si>
    <t xml:space="preserve">KLOC</t>
  </si>
  <si>
    <t xml:space="preserve">Ondřej</t>
  </si>
  <si>
    <t xml:space="preserve">KNOTEK</t>
  </si>
  <si>
    <t xml:space="preserve">Łukasz</t>
  </si>
  <si>
    <t xml:space="preserve">KOHUT</t>
  </si>
  <si>
    <t xml:space="preserve">Arba</t>
  </si>
  <si>
    <t xml:space="preserve">KOKALARI</t>
  </si>
  <si>
    <t xml:space="preserve">Petros</t>
  </si>
  <si>
    <t xml:space="preserve">KOKKALIS</t>
  </si>
  <si>
    <t xml:space="preserve">KOLAJA</t>
  </si>
  <si>
    <t xml:space="preserve">Mislav</t>
  </si>
  <si>
    <t xml:space="preserve">KOLAKUŠIĆ</t>
  </si>
  <si>
    <t xml:space="preserve">Kateřina</t>
  </si>
  <si>
    <t xml:space="preserve">KONEČNÁ</t>
  </si>
  <si>
    <t xml:space="preserve">Athanasios</t>
  </si>
  <si>
    <t xml:space="preserve">KONSTANTINOU</t>
  </si>
  <si>
    <t xml:space="preserve">Ewa</t>
  </si>
  <si>
    <t xml:space="preserve">KOPACZ</t>
  </si>
  <si>
    <t xml:space="preserve">Joanna</t>
  </si>
  <si>
    <t xml:space="preserve">KOPCIŃSKA</t>
  </si>
  <si>
    <t xml:space="preserve">Moritz</t>
  </si>
  <si>
    <t xml:space="preserve">KÖRNER</t>
  </si>
  <si>
    <t xml:space="preserve">Ádám</t>
  </si>
  <si>
    <t xml:space="preserve">KÓSA</t>
  </si>
  <si>
    <t xml:space="preserve">Dietmar</t>
  </si>
  <si>
    <t xml:space="preserve">KÖSTER</t>
  </si>
  <si>
    <t xml:space="preserve">Stelios</t>
  </si>
  <si>
    <t xml:space="preserve">KOULOGLOU</t>
  </si>
  <si>
    <t xml:space="preserve">Elena</t>
  </si>
  <si>
    <t xml:space="preserve">KOUNTOURA</t>
  </si>
  <si>
    <t xml:space="preserve">KOVAŘÍK</t>
  </si>
  <si>
    <t xml:space="preserve">Andrey</t>
  </si>
  <si>
    <t xml:space="preserve">KOVATCHEV</t>
  </si>
  <si>
    <t xml:space="preserve">Maximilian</t>
  </si>
  <si>
    <t xml:space="preserve">KRAH</t>
  </si>
  <si>
    <t xml:space="preserve">Zdzisław</t>
  </si>
  <si>
    <t xml:space="preserve">KRASNODĘBSKI</t>
  </si>
  <si>
    <t xml:space="preserve">Elżbieta</t>
  </si>
  <si>
    <t xml:space="preserve">KRUK</t>
  </si>
  <si>
    <t xml:space="preserve">Andrius</t>
  </si>
  <si>
    <t xml:space="preserve">KUBILIUS</t>
  </si>
  <si>
    <t xml:space="preserve">Alice</t>
  </si>
  <si>
    <t xml:space="preserve">KUHNKE</t>
  </si>
  <si>
    <t xml:space="preserve">Joachim</t>
  </si>
  <si>
    <t xml:space="preserve">KUHS</t>
  </si>
  <si>
    <t xml:space="preserve">Miapetra</t>
  </si>
  <si>
    <t xml:space="preserve">KUMPULA-NATRI</t>
  </si>
  <si>
    <t xml:space="preserve">KYMPOUROPOULOS</t>
  </si>
  <si>
    <t xml:space="preserve">Georgios</t>
  </si>
  <si>
    <t xml:space="preserve">KYRTSOS</t>
  </si>
  <si>
    <t xml:space="preserve">Ilhan</t>
  </si>
  <si>
    <t xml:space="preserve">KYUCHYUK</t>
  </si>
  <si>
    <t xml:space="preserve">Jean-Lin</t>
  </si>
  <si>
    <t xml:space="preserve">LACAPELLE</t>
  </si>
  <si>
    <t xml:space="preserve">Sergey</t>
  </si>
  <si>
    <t xml:space="preserve">LAGODINSKY</t>
  </si>
  <si>
    <t xml:space="preserve">Ioannis</t>
  </si>
  <si>
    <t xml:space="preserve">LAGOS</t>
  </si>
  <si>
    <t xml:space="preserve">Aurore</t>
  </si>
  <si>
    <t xml:space="preserve">LALUCQ</t>
  </si>
  <si>
    <t xml:space="preserve">Philippe</t>
  </si>
  <si>
    <t xml:space="preserve">LAMBERTS</t>
  </si>
  <si>
    <t xml:space="preserve">Danilo Oscar</t>
  </si>
  <si>
    <t xml:space="preserve">LANCINI</t>
  </si>
  <si>
    <t xml:space="preserve">Bernd</t>
  </si>
  <si>
    <t xml:space="preserve">LANGE</t>
  </si>
  <si>
    <t xml:space="preserve">Katrin</t>
  </si>
  <si>
    <t xml:space="preserve">LANGENSIEPEN</t>
  </si>
  <si>
    <t xml:space="preserve">LARROUTUROU</t>
  </si>
  <si>
    <t xml:space="preserve">Camilla</t>
  </si>
  <si>
    <t xml:space="preserve">LAURETI</t>
  </si>
  <si>
    <t xml:space="preserve">Guy</t>
  </si>
  <si>
    <t xml:space="preserve">LAVOCAT</t>
  </si>
  <si>
    <t xml:space="preserve">LEBRETON</t>
  </si>
  <si>
    <t xml:space="preserve">LEGA</t>
  </si>
  <si>
    <t xml:space="preserve">Ryszard Antoni</t>
  </si>
  <si>
    <t xml:space="preserve">LEGUTKO</t>
  </si>
  <si>
    <t xml:space="preserve">Maria-Manuel</t>
  </si>
  <si>
    <t xml:space="preserve">LEITÃO-MARQUES</t>
  </si>
  <si>
    <t xml:space="preserve">Jeroen</t>
  </si>
  <si>
    <t xml:space="preserve">LENAERS</t>
  </si>
  <si>
    <t xml:space="preserve">Janusz</t>
  </si>
  <si>
    <t xml:space="preserve">LEWANDOWSKI</t>
  </si>
  <si>
    <t xml:space="preserve">Miriam</t>
  </si>
  <si>
    <t xml:space="preserve">LEXMANN</t>
  </si>
  <si>
    <t xml:space="preserve">Bogusław</t>
  </si>
  <si>
    <t xml:space="preserve">LIBERADZKI</t>
  </si>
  <si>
    <t xml:space="preserve">LIESE</t>
  </si>
  <si>
    <t xml:space="preserve">Sylvia</t>
  </si>
  <si>
    <t xml:space="preserve">LIMMER</t>
  </si>
  <si>
    <t xml:space="preserve">Norbert</t>
  </si>
  <si>
    <t xml:space="preserve">LINS</t>
  </si>
  <si>
    <t xml:space="preserve">LIZZI</t>
  </si>
  <si>
    <t xml:space="preserve">LOISEAU</t>
  </si>
  <si>
    <t xml:space="preserve">Morten</t>
  </si>
  <si>
    <t xml:space="preserve">LØKKEGAARD</t>
  </si>
  <si>
    <t xml:space="preserve">Javi</t>
  </si>
  <si>
    <t xml:space="preserve">LÓPEZ</t>
  </si>
  <si>
    <t xml:space="preserve">Juan Fernando</t>
  </si>
  <si>
    <t xml:space="preserve">LÓPEZ AGUILAR</t>
  </si>
  <si>
    <t xml:space="preserve">Leopoldo</t>
  </si>
  <si>
    <t xml:space="preserve">LÓPEZ GIL</t>
  </si>
  <si>
    <t xml:space="preserve">Antonio</t>
  </si>
  <si>
    <t xml:space="preserve">LÓPEZ-ISTÚRIZ WHITE</t>
  </si>
  <si>
    <t xml:space="preserve">Karsten</t>
  </si>
  <si>
    <t xml:space="preserve">LUCKE</t>
  </si>
  <si>
    <t xml:space="preserve">César</t>
  </si>
  <si>
    <t xml:space="preserve">LUENA</t>
  </si>
  <si>
    <t xml:space="preserve">Elżbieta Katarzyna</t>
  </si>
  <si>
    <t xml:space="preserve">ŁUKACIJEWSKA</t>
  </si>
  <si>
    <t xml:space="preserve">LUNDGREN</t>
  </si>
  <si>
    <t xml:space="preserve">LUTGEN</t>
  </si>
  <si>
    <t xml:space="preserve">Chris</t>
  </si>
  <si>
    <t xml:space="preserve">MACMANUS</t>
  </si>
  <si>
    <t xml:space="preserve">Jaak</t>
  </si>
  <si>
    <t xml:space="preserve">MADISON</t>
  </si>
  <si>
    <t xml:space="preserve">Cristina</t>
  </si>
  <si>
    <t xml:space="preserve">MAESTRE</t>
  </si>
  <si>
    <t xml:space="preserve">Claudiu</t>
  </si>
  <si>
    <t xml:space="preserve">MANDA</t>
  </si>
  <si>
    <t xml:space="preserve">Antonius</t>
  </si>
  <si>
    <t xml:space="preserve">MANDERS</t>
  </si>
  <si>
    <t xml:space="preserve">Lukas</t>
  </si>
  <si>
    <t xml:space="preserve">MANDL</t>
  </si>
  <si>
    <t xml:space="preserve">Thierry</t>
  </si>
  <si>
    <t xml:space="preserve">MARIANI</t>
  </si>
  <si>
    <t xml:space="preserve">Marian-Jean</t>
  </si>
  <si>
    <t xml:space="preserve">MARINESCU</t>
  </si>
  <si>
    <t xml:space="preserve">Colm</t>
  </si>
  <si>
    <t xml:space="preserve">MARKEY</t>
  </si>
  <si>
    <t xml:space="preserve">Erik</t>
  </si>
  <si>
    <t xml:space="preserve">MARQUARDT</t>
  </si>
  <si>
    <t xml:space="preserve">Pedro</t>
  </si>
  <si>
    <t xml:space="preserve">MARQUES</t>
  </si>
  <si>
    <t xml:space="preserve">Margarida</t>
  </si>
  <si>
    <t xml:space="preserve">Fulvio</t>
  </si>
  <si>
    <t xml:space="preserve">MARTUSCIELLO</t>
  </si>
  <si>
    <t xml:space="preserve">Lydie</t>
  </si>
  <si>
    <t xml:space="preserve">MASSARD</t>
  </si>
  <si>
    <t xml:space="preserve">Predrag Fred</t>
  </si>
  <si>
    <t xml:space="preserve">MATIĆ</t>
  </si>
  <si>
    <t xml:space="preserve">Gabriel</t>
  </si>
  <si>
    <t xml:space="preserve">MATO</t>
  </si>
  <si>
    <t xml:space="preserve">MATTHIEU</t>
  </si>
  <si>
    <t xml:space="preserve">Emmanuel</t>
  </si>
  <si>
    <t xml:space="preserve">MAUREL</t>
  </si>
  <si>
    <t xml:space="preserve">Costas</t>
  </si>
  <si>
    <t xml:space="preserve">MAVRIDES</t>
  </si>
  <si>
    <t xml:space="preserve">Radka</t>
  </si>
  <si>
    <t xml:space="preserve">MAXOVÁ</t>
  </si>
  <si>
    <t xml:space="preserve">MAYDELL</t>
  </si>
  <si>
    <t xml:space="preserve">Georg</t>
  </si>
  <si>
    <t xml:space="preserve">MAYER</t>
  </si>
  <si>
    <t xml:space="preserve">MAZUREK</t>
  </si>
  <si>
    <t xml:space="preserve">Liudas</t>
  </si>
  <si>
    <t xml:space="preserve">MAŽYLIS</t>
  </si>
  <si>
    <t xml:space="preserve">MCALLISTER</t>
  </si>
  <si>
    <t xml:space="preserve">Nora</t>
  </si>
  <si>
    <t xml:space="preserve">MEBAREK</t>
  </si>
  <si>
    <t xml:space="preserve">Vangelis</t>
  </si>
  <si>
    <t xml:space="preserve">MEIMARAKIS</t>
  </si>
  <si>
    <t xml:space="preserve">Dace</t>
  </si>
  <si>
    <t xml:space="preserve">MELBĀRDE</t>
  </si>
  <si>
    <t xml:space="preserve">Karen</t>
  </si>
  <si>
    <t xml:space="preserve">MELCHIOR</t>
  </si>
  <si>
    <t xml:space="preserve">MESURE</t>
  </si>
  <si>
    <t xml:space="preserve">Roberta</t>
  </si>
  <si>
    <t xml:space="preserve">METSOLA</t>
  </si>
  <si>
    <t xml:space="preserve">Tilly</t>
  </si>
  <si>
    <t xml:space="preserve">METZ</t>
  </si>
  <si>
    <t xml:space="preserve">Jörg</t>
  </si>
  <si>
    <t xml:space="preserve">MEUTHEN</t>
  </si>
  <si>
    <t xml:space="preserve">MICHELS</t>
  </si>
  <si>
    <t xml:space="preserve">Jozef</t>
  </si>
  <si>
    <t xml:space="preserve">MIHÁL</t>
  </si>
  <si>
    <t xml:space="preserve">Iskra</t>
  </si>
  <si>
    <t xml:space="preserve">MIHAYLOVA</t>
  </si>
  <si>
    <t xml:space="preserve">Sven</t>
  </si>
  <si>
    <t xml:space="preserve">MIKSER</t>
  </si>
  <si>
    <t xml:space="preserve">MILAZZO</t>
  </si>
  <si>
    <t xml:space="preserve">Francisco José</t>
  </si>
  <si>
    <t xml:space="preserve">MILLÁN MON</t>
  </si>
  <si>
    <t xml:space="preserve">Leszek</t>
  </si>
  <si>
    <t xml:space="preserve">MILLER</t>
  </si>
  <si>
    <t xml:space="preserve">Eric</t>
  </si>
  <si>
    <t xml:space="preserve">MINARDI</t>
  </si>
  <si>
    <t xml:space="preserve">MIRANDA PAZ</t>
  </si>
  <si>
    <t xml:space="preserve">Alin</t>
  </si>
  <si>
    <t xml:space="preserve">MITUȚA</t>
  </si>
  <si>
    <t xml:space="preserve">Silvia</t>
  </si>
  <si>
    <t xml:space="preserve">MODIG</t>
  </si>
  <si>
    <t xml:space="preserve">Csaba</t>
  </si>
  <si>
    <t xml:space="preserve">MOLNÁR</t>
  </si>
  <si>
    <t xml:space="preserve">Dolors</t>
  </si>
  <si>
    <t xml:space="preserve">MONTSERRAT</t>
  </si>
  <si>
    <t xml:space="preserve">Nadine</t>
  </si>
  <si>
    <t xml:space="preserve">MORANO</t>
  </si>
  <si>
    <t xml:space="preserve">Javier</t>
  </si>
  <si>
    <t xml:space="preserve">MORENO SÁNCHEZ</t>
  </si>
  <si>
    <t xml:space="preserve">MORETTI</t>
  </si>
  <si>
    <t xml:space="preserve">Ricardo</t>
  </si>
  <si>
    <t xml:space="preserve">MORGADO</t>
  </si>
  <si>
    <t xml:space="preserve">Marlene</t>
  </si>
  <si>
    <t xml:space="preserve">MORTLER</t>
  </si>
  <si>
    <t xml:space="preserve">Dan-Ştefan</t>
  </si>
  <si>
    <t xml:space="preserve">MOTREANU</t>
  </si>
  <si>
    <t xml:space="preserve">Andżelika Anna</t>
  </si>
  <si>
    <t xml:space="preserve">MOŻDŻANOWSKA</t>
  </si>
  <si>
    <t xml:space="preserve">Ulrike</t>
  </si>
  <si>
    <t xml:space="preserve">MÜLLER</t>
  </si>
  <si>
    <t xml:space="preserve">Siegfried</t>
  </si>
  <si>
    <t xml:space="preserve">MUREŞAN</t>
  </si>
  <si>
    <t xml:space="preserve">MUSSOLINI</t>
  </si>
  <si>
    <t xml:space="preserve">Caroline</t>
  </si>
  <si>
    <t xml:space="preserve">NAGTEGAAL</t>
  </si>
  <si>
    <t xml:space="preserve">NART</t>
  </si>
  <si>
    <t xml:space="preserve">Victor</t>
  </si>
  <si>
    <t xml:space="preserve">NEGRESCU</t>
  </si>
  <si>
    <t xml:space="preserve">Matjaž</t>
  </si>
  <si>
    <t xml:space="preserve">NEMEC</t>
  </si>
  <si>
    <t xml:space="preserve">Denis</t>
  </si>
  <si>
    <t xml:space="preserve">NESCI</t>
  </si>
  <si>
    <t xml:space="preserve">Vânia</t>
  </si>
  <si>
    <t xml:space="preserve">NETO</t>
  </si>
  <si>
    <t xml:space="preserve">Hannah</t>
  </si>
  <si>
    <t xml:space="preserve">NEUMANN</t>
  </si>
  <si>
    <t xml:space="preserve">Dan</t>
  </si>
  <si>
    <t xml:space="preserve">NICA</t>
  </si>
  <si>
    <t xml:space="preserve">Angelika</t>
  </si>
  <si>
    <t xml:space="preserve">NIEBLER</t>
  </si>
  <si>
    <t xml:space="preserve">Luděk</t>
  </si>
  <si>
    <t xml:space="preserve">NIEDERMAYER</t>
  </si>
  <si>
    <t xml:space="preserve">Niklas</t>
  </si>
  <si>
    <t xml:space="preserve">NIENASS</t>
  </si>
  <si>
    <t xml:space="preserve">Ville</t>
  </si>
  <si>
    <t xml:space="preserve">NIINISTÖ</t>
  </si>
  <si>
    <t xml:space="preserve">Lefteris</t>
  </si>
  <si>
    <t xml:space="preserve">NIKOLAOU-ALAVANOS</t>
  </si>
  <si>
    <t xml:space="preserve">Johan</t>
  </si>
  <si>
    <t xml:space="preserve">NISSINEN</t>
  </si>
  <si>
    <t xml:space="preserve">Gheorghe-Vlad</t>
  </si>
  <si>
    <t xml:space="preserve">NISTOR</t>
  </si>
  <si>
    <t xml:space="preserve">NOICHL</t>
  </si>
  <si>
    <t xml:space="preserve">Ljudmila</t>
  </si>
  <si>
    <t xml:space="preserve">NOVAK</t>
  </si>
  <si>
    <t xml:space="preserve">NOVAKOV</t>
  </si>
  <si>
    <t xml:space="preserve">Grace</t>
  </si>
  <si>
    <t xml:space="preserve">O'SULLIVAN</t>
  </si>
  <si>
    <t xml:space="preserve">Janina</t>
  </si>
  <si>
    <t xml:space="preserve">OCHOJSKA</t>
  </si>
  <si>
    <t xml:space="preserve">Jan-Christoph</t>
  </si>
  <si>
    <t xml:space="preserve">OETJEN</t>
  </si>
  <si>
    <t xml:space="preserve">Carina</t>
  </si>
  <si>
    <t xml:space="preserve">OHLSSON</t>
  </si>
  <si>
    <t xml:space="preserve">OLBRYCHT</t>
  </si>
  <si>
    <t xml:space="preserve">Juozas</t>
  </si>
  <si>
    <t xml:space="preserve">OLEKAS</t>
  </si>
  <si>
    <t xml:space="preserve">OLIVIER</t>
  </si>
  <si>
    <t xml:space="preserve">Younous</t>
  </si>
  <si>
    <t xml:space="preserve">OMARJEE</t>
  </si>
  <si>
    <t xml:space="preserve">Henk Jan</t>
  </si>
  <si>
    <t xml:space="preserve">ORMEL</t>
  </si>
  <si>
    <t xml:space="preserve">Max</t>
  </si>
  <si>
    <t xml:space="preserve">ORVILLE</t>
  </si>
  <si>
    <t xml:space="preserve">OVELGONNE</t>
  </si>
  <si>
    <t xml:space="preserve">Urmas</t>
  </si>
  <si>
    <t xml:space="preserve">PAET</t>
  </si>
  <si>
    <t xml:space="preserve">Maite</t>
  </si>
  <si>
    <t xml:space="preserve">PAGAZAURTUNDÚA</t>
  </si>
  <si>
    <t xml:space="preserve">Witold</t>
  </si>
  <si>
    <t xml:space="preserve">PAHL</t>
  </si>
  <si>
    <t xml:space="preserve">Alessandro</t>
  </si>
  <si>
    <t xml:space="preserve">PANZA</t>
  </si>
  <si>
    <t xml:space="preserve">Kostas</t>
  </si>
  <si>
    <t xml:space="preserve">PAPADAKIS</t>
  </si>
  <si>
    <t xml:space="preserve">Demetris</t>
  </si>
  <si>
    <t xml:space="preserve">Dimitrios</t>
  </si>
  <si>
    <t xml:space="preserve">PAPADIMOULIS</t>
  </si>
  <si>
    <t xml:space="preserve">Nikos</t>
  </si>
  <si>
    <t xml:space="preserve">PAPANDREOU</t>
  </si>
  <si>
    <t xml:space="preserve">Aldo</t>
  </si>
  <si>
    <t xml:space="preserve">PATRICIELLO</t>
  </si>
  <si>
    <t xml:space="preserve">Jutta</t>
  </si>
  <si>
    <t xml:space="preserve">PAULUS</t>
  </si>
  <si>
    <t xml:space="preserve">Piernicola</t>
  </si>
  <si>
    <t xml:space="preserve">PEDICINI</t>
  </si>
  <si>
    <t xml:space="preserve">Mauri</t>
  </si>
  <si>
    <t xml:space="preserve">PEKKARINEN</t>
  </si>
  <si>
    <t xml:space="preserve">Mikuláš</t>
  </si>
  <si>
    <t xml:space="preserve">PEKSA</t>
  </si>
  <si>
    <t xml:space="preserve">Anne-Sophie</t>
  </si>
  <si>
    <t xml:space="preserve">PELLETIER</t>
  </si>
  <si>
    <t xml:space="preserve">Tsvetelina</t>
  </si>
  <si>
    <t xml:space="preserve">PENKOVA</t>
  </si>
  <si>
    <t xml:space="preserve">PEPPUCCI</t>
  </si>
  <si>
    <t xml:space="preserve">PEREIRA</t>
  </si>
  <si>
    <t xml:space="preserve">Lídia</t>
  </si>
  <si>
    <t xml:space="preserve">Kira Marie</t>
  </si>
  <si>
    <t xml:space="preserve">PETER-HANSEN</t>
  </si>
  <si>
    <t xml:space="preserve">PETERSEN</t>
  </si>
  <si>
    <t xml:space="preserve">Pina</t>
  </si>
  <si>
    <t xml:space="preserve">PICIERNO</t>
  </si>
  <si>
    <t xml:space="preserve">Tonino</t>
  </si>
  <si>
    <t xml:space="preserve">PICULA</t>
  </si>
  <si>
    <t xml:space="preserve">PIEPER</t>
  </si>
  <si>
    <t xml:space="preserve">Sirpa</t>
  </si>
  <si>
    <t xml:space="preserve">PIETIKÄINEN</t>
  </si>
  <si>
    <t xml:space="preserve">Sabrina</t>
  </si>
  <si>
    <t xml:space="preserve">PIGNEDOLI</t>
  </si>
  <si>
    <t xml:space="preserve">PIMENTA LOPES</t>
  </si>
  <si>
    <t xml:space="preserve">Manu</t>
  </si>
  <si>
    <t xml:space="preserve">PINEDA</t>
  </si>
  <si>
    <t xml:space="preserve">Maxette</t>
  </si>
  <si>
    <t xml:space="preserve">PIRBAKAS</t>
  </si>
  <si>
    <t xml:space="preserve">Wolfram</t>
  </si>
  <si>
    <t xml:space="preserve">PIRCHNER</t>
  </si>
  <si>
    <t xml:space="preserve">Giuliano</t>
  </si>
  <si>
    <t xml:space="preserve">PISAPIA</t>
  </si>
  <si>
    <t xml:space="preserve">Dragoş</t>
  </si>
  <si>
    <t xml:space="preserve">PÎSLARU</t>
  </si>
  <si>
    <t xml:space="preserve">Rovana</t>
  </si>
  <si>
    <t xml:space="preserve">PLUMB</t>
  </si>
  <si>
    <t xml:space="preserve">Stanislav</t>
  </si>
  <si>
    <t xml:space="preserve">POLČÁK</t>
  </si>
  <si>
    <t xml:space="preserve">Jessica</t>
  </si>
  <si>
    <t xml:space="preserve">POLFJÄRD</t>
  </si>
  <si>
    <t xml:space="preserve">POLLÁK</t>
  </si>
  <si>
    <t xml:space="preserve">PONSATÍ OBIOLS</t>
  </si>
  <si>
    <t xml:space="preserve">Eva Maria</t>
  </si>
  <si>
    <t xml:space="preserve">POPTCHEVA</t>
  </si>
  <si>
    <t xml:space="preserve">Tomasz Piotr</t>
  </si>
  <si>
    <t xml:space="preserve">PORĘBA</t>
  </si>
  <si>
    <t xml:space="preserve">Jiří</t>
  </si>
  <si>
    <t xml:space="preserve">POSPÍŠIL</t>
  </si>
  <si>
    <t xml:space="preserve">POULSEN</t>
  </si>
  <si>
    <t xml:space="preserve">PROCACCINI</t>
  </si>
  <si>
    <t xml:space="preserve">Carles</t>
  </si>
  <si>
    <t xml:space="preserve">PUIGDEMONT I CASAMAJÓ</t>
  </si>
  <si>
    <t xml:space="preserve">Miroslav</t>
  </si>
  <si>
    <t xml:space="preserve">RADAČOVSKÝ</t>
  </si>
  <si>
    <t xml:space="preserve">Emil</t>
  </si>
  <si>
    <t xml:space="preserve">RADEV</t>
  </si>
  <si>
    <t xml:space="preserve">Dennis</t>
  </si>
  <si>
    <t xml:space="preserve">RADTKE</t>
  </si>
  <si>
    <t xml:space="preserve">Samira</t>
  </si>
  <si>
    <t xml:space="preserve">RAFAELA</t>
  </si>
  <si>
    <t xml:space="preserve">RAFALSKA</t>
  </si>
  <si>
    <t xml:space="preserve">Bergur Løkke</t>
  </si>
  <si>
    <t xml:space="preserve">RASMUSSEN</t>
  </si>
  <si>
    <t xml:space="preserve">Evelyn</t>
  </si>
  <si>
    <t xml:space="preserve">REGNER</t>
  </si>
  <si>
    <t xml:space="preserve">Guido</t>
  </si>
  <si>
    <t xml:space="preserve">REIL</t>
  </si>
  <si>
    <t xml:space="preserve">Terry</t>
  </si>
  <si>
    <t xml:space="preserve">REINTKE</t>
  </si>
  <si>
    <t xml:space="preserve">René</t>
  </si>
  <si>
    <t xml:space="preserve">REPASI</t>
  </si>
  <si>
    <t xml:space="preserve">Karlo</t>
  </si>
  <si>
    <t xml:space="preserve">RESSLER</t>
  </si>
  <si>
    <t xml:space="preserve">Thijs</t>
  </si>
  <si>
    <t xml:space="preserve">REUTEN</t>
  </si>
  <si>
    <t xml:space="preserve">Diana</t>
  </si>
  <si>
    <t xml:space="preserve">RIBA I GINER</t>
  </si>
  <si>
    <t xml:space="preserve">Frédérique</t>
  </si>
  <si>
    <t xml:space="preserve">RIES</t>
  </si>
  <si>
    <t xml:space="preserve">Antonio Maria</t>
  </si>
  <si>
    <t xml:space="preserve">RINALDI</t>
  </si>
  <si>
    <t xml:space="preserve">Catharina</t>
  </si>
  <si>
    <t xml:space="preserve">RINZEMA</t>
  </si>
  <si>
    <t xml:space="preserve">Manuela</t>
  </si>
  <si>
    <t xml:space="preserve">RIPA</t>
  </si>
  <si>
    <t xml:space="preserve">RIQUET</t>
  </si>
  <si>
    <t xml:space="preserve">Jérôme</t>
  </si>
  <si>
    <t xml:space="preserve">RIVIÈRE</t>
  </si>
  <si>
    <t xml:space="preserve">Franco</t>
  </si>
  <si>
    <t xml:space="preserve">ROBERTI</t>
  </si>
  <si>
    <t xml:space="preserve">Anabela</t>
  </si>
  <si>
    <t xml:space="preserve">RODRIGUES</t>
  </si>
  <si>
    <t xml:space="preserve">Eugenia</t>
  </si>
  <si>
    <t xml:space="preserve">RODRÍGUEZ PALOP</t>
  </si>
  <si>
    <t xml:space="preserve">María Soraya</t>
  </si>
  <si>
    <t xml:space="preserve">RODRÍGUEZ RAMOS</t>
  </si>
  <si>
    <t xml:space="preserve">Inma</t>
  </si>
  <si>
    <t xml:space="preserve">RODRÍGUEZ-PIÑERO</t>
  </si>
  <si>
    <t xml:space="preserve">Rafał</t>
  </si>
  <si>
    <t xml:space="preserve">ROMANOWSKI</t>
  </si>
  <si>
    <t xml:space="preserve">Sándor</t>
  </si>
  <si>
    <t xml:space="preserve">RÓNAI</t>
  </si>
  <si>
    <t xml:space="preserve">Daniela</t>
  </si>
  <si>
    <t xml:space="preserve">RONDINELLI</t>
  </si>
  <si>
    <t xml:space="preserve">Rob</t>
  </si>
  <si>
    <t xml:space="preserve">ROOKEN</t>
  </si>
  <si>
    <t xml:space="preserve">Dorien</t>
  </si>
  <si>
    <t xml:space="preserve">ROOKMAKER</t>
  </si>
  <si>
    <t xml:space="preserve">ROOS</t>
  </si>
  <si>
    <t xml:space="preserve">ROOSE</t>
  </si>
  <si>
    <t xml:space="preserve">Bronis</t>
  </si>
  <si>
    <t xml:space="preserve">ROPĖ</t>
  </si>
  <si>
    <t xml:space="preserve">Marcos</t>
  </si>
  <si>
    <t xml:space="preserve">ROS SEMPERE</t>
  </si>
  <si>
    <t xml:space="preserve">Maria Veronica</t>
  </si>
  <si>
    <t xml:space="preserve">ROSSI</t>
  </si>
  <si>
    <t xml:space="preserve">Katarína</t>
  </si>
  <si>
    <t xml:space="preserve">ROTH NEVEĎALOVÁ</t>
  </si>
  <si>
    <t xml:space="preserve">André</t>
  </si>
  <si>
    <t xml:space="preserve">ROUGÉ</t>
  </si>
  <si>
    <t xml:space="preserve">Thomas</t>
  </si>
  <si>
    <t xml:space="preserve">RUDNER</t>
  </si>
  <si>
    <t xml:space="preserve">Bert-Jan</t>
  </si>
  <si>
    <t xml:space="preserve">RUISSEN</t>
  </si>
  <si>
    <t xml:space="preserve">Domènec</t>
  </si>
  <si>
    <t xml:space="preserve">RUIZ DEVESA</t>
  </si>
  <si>
    <t xml:space="preserve">Pirkko</t>
  </si>
  <si>
    <t xml:space="preserve">RUOHONEN-LERNER</t>
  </si>
  <si>
    <t xml:space="preserve">Bogdan</t>
  </si>
  <si>
    <t xml:space="preserve">RZOŃCA</t>
  </si>
  <si>
    <t xml:space="preserve">SAGARTZ</t>
  </si>
  <si>
    <t xml:space="preserve">SAILLIET</t>
  </si>
  <si>
    <t xml:space="preserve">Massimiliano</t>
  </si>
  <si>
    <t xml:space="preserve">SALINI</t>
  </si>
  <si>
    <t xml:space="preserve">Nacho</t>
  </si>
  <si>
    <t xml:space="preserve">SÁNCHEZ AMOR</t>
  </si>
  <si>
    <t xml:space="preserve">Anne</t>
  </si>
  <si>
    <t xml:space="preserve">SANDER</t>
  </si>
  <si>
    <t xml:space="preserve">Alfred</t>
  </si>
  <si>
    <t xml:space="preserve">SANT</t>
  </si>
  <si>
    <t xml:space="preserve">SANTOS</t>
  </si>
  <si>
    <t xml:space="preserve">Teófilo</t>
  </si>
  <si>
    <t xml:space="preserve">Esther</t>
  </si>
  <si>
    <t xml:space="preserve">SANZ SELVA</t>
  </si>
  <si>
    <t xml:space="preserve">SARDONE</t>
  </si>
  <si>
    <t xml:space="preserve">Petri</t>
  </si>
  <si>
    <t xml:space="preserve">SARVAMAA</t>
  </si>
  <si>
    <t xml:space="preserve">Jacek</t>
  </si>
  <si>
    <t xml:space="preserve">SARYUSZ-WOLSKI</t>
  </si>
  <si>
    <t xml:space="preserve">Mounir</t>
  </si>
  <si>
    <t xml:space="preserve">SATOURI</t>
  </si>
  <si>
    <t xml:space="preserve">Christel</t>
  </si>
  <si>
    <t xml:space="preserve">SCHALDEMOSE</t>
  </si>
  <si>
    <t xml:space="preserve">Ernő</t>
  </si>
  <si>
    <t xml:space="preserve">SCHALLER-BAROSS</t>
  </si>
  <si>
    <t xml:space="preserve">SCHIEDER</t>
  </si>
  <si>
    <t xml:space="preserve">SCHIRDEWAN</t>
  </si>
  <si>
    <t xml:space="preserve">SCHNEIDER</t>
  </si>
  <si>
    <t xml:space="preserve">Helmut</t>
  </si>
  <si>
    <t xml:space="preserve">SCHOLZ</t>
  </si>
  <si>
    <t xml:space="preserve">Annie</t>
  </si>
  <si>
    <t xml:space="preserve">SCHREIJER-PIERIK</t>
  </si>
  <si>
    <t xml:space="preserve">SCHUSTER</t>
  </si>
  <si>
    <t xml:space="preserve">SCHWAB</t>
  </si>
  <si>
    <t xml:space="preserve">Ralf</t>
  </si>
  <si>
    <t xml:space="preserve">SEEKATZ</t>
  </si>
  <si>
    <t xml:space="preserve">Aušra</t>
  </si>
  <si>
    <t xml:space="preserve">SEIBUTYTĖ</t>
  </si>
  <si>
    <t xml:space="preserve">Monica</t>
  </si>
  <si>
    <t xml:space="preserve">SEMEDO</t>
  </si>
  <si>
    <t xml:space="preserve">Nico</t>
  </si>
  <si>
    <t xml:space="preserve">SEMSROTT</t>
  </si>
  <si>
    <t xml:space="preserve">Günther</t>
  </si>
  <si>
    <t xml:space="preserve">SIDL</t>
  </si>
  <si>
    <t xml:space="preserve">SILVA PEREIRA</t>
  </si>
  <si>
    <t xml:space="preserve">SIMON</t>
  </si>
  <si>
    <t xml:space="preserve">Ivan Vilibor</t>
  </si>
  <si>
    <t xml:space="preserve">SINČIĆ</t>
  </si>
  <si>
    <t xml:space="preserve">Birgit</t>
  </si>
  <si>
    <t xml:space="preserve">SIPPEL</t>
  </si>
  <si>
    <t xml:space="preserve">SKYTTEDAL</t>
  </si>
  <si>
    <t xml:space="preserve">SLABAKOV</t>
  </si>
  <si>
    <t xml:space="preserve">SMERIGLIO</t>
  </si>
  <si>
    <t xml:space="preserve">Vincenzo</t>
  </si>
  <si>
    <t xml:space="preserve">SOFO</t>
  </si>
  <si>
    <t xml:space="preserve">Michaela</t>
  </si>
  <si>
    <t xml:space="preserve">ŠOJDROVÁ</t>
  </si>
  <si>
    <t xml:space="preserve">Tomislav</t>
  </si>
  <si>
    <t xml:space="preserve">SOKOL</t>
  </si>
  <si>
    <t xml:space="preserve">SOLÉ</t>
  </si>
  <si>
    <t xml:space="preserve">Susana</t>
  </si>
  <si>
    <t xml:space="preserve">SOLÍS PÉREZ</t>
  </si>
  <si>
    <t xml:space="preserve">SONNEBORN</t>
  </si>
  <si>
    <t xml:space="preserve">Sylwia</t>
  </si>
  <si>
    <t xml:space="preserve">SPUREK</t>
  </si>
  <si>
    <t xml:space="preserve">SPYRAKI</t>
  </si>
  <si>
    <t xml:space="preserve">Raffaele</t>
  </si>
  <si>
    <t xml:space="preserve">STANCANELLI</t>
  </si>
  <si>
    <t xml:space="preserve">Sergei</t>
  </si>
  <si>
    <t xml:space="preserve">STANISHEV</t>
  </si>
  <si>
    <t xml:space="preserve">Eleni</t>
  </si>
  <si>
    <t xml:space="preserve">STAVROU</t>
  </si>
  <si>
    <t xml:space="preserve">ŠTEFANEC</t>
  </si>
  <si>
    <t xml:space="preserve">Nicolae</t>
  </si>
  <si>
    <t xml:space="preserve">ŞTEFĂNUȚĂ</t>
  </si>
  <si>
    <t xml:space="preserve">Tineke</t>
  </si>
  <si>
    <t xml:space="preserve">STRIK</t>
  </si>
  <si>
    <t xml:space="preserve">Ramona</t>
  </si>
  <si>
    <t xml:space="preserve">STRUGARIU</t>
  </si>
  <si>
    <t xml:space="preserve">SZYDŁO</t>
  </si>
  <si>
    <t xml:space="preserve">Paul</t>
  </si>
  <si>
    <t xml:space="preserve">TANG</t>
  </si>
  <si>
    <t xml:space="preserve">TARABELLA</t>
  </si>
  <si>
    <t xml:space="preserve">Dominik</t>
  </si>
  <si>
    <t xml:space="preserve">TARCZYŃSKI</t>
  </si>
  <si>
    <t xml:space="preserve">Annalisa</t>
  </si>
  <si>
    <t xml:space="preserve">TARDINO</t>
  </si>
  <si>
    <t xml:space="preserve">Vera</t>
  </si>
  <si>
    <t xml:space="preserve">TAX</t>
  </si>
  <si>
    <t xml:space="preserve">Cristian</t>
  </si>
  <si>
    <t xml:space="preserve">TERHEŞ</t>
  </si>
  <si>
    <t xml:space="preserve">Riho</t>
  </si>
  <si>
    <t xml:space="preserve">TERRAS</t>
  </si>
  <si>
    <t xml:space="preserve">Hermann</t>
  </si>
  <si>
    <t xml:space="preserve">TERTSCH</t>
  </si>
  <si>
    <t xml:space="preserve">Barbara</t>
  </si>
  <si>
    <t xml:space="preserve">THALER</t>
  </si>
  <si>
    <t xml:space="preserve">THIOLLET</t>
  </si>
  <si>
    <t xml:space="preserve">Róża</t>
  </si>
  <si>
    <t xml:space="preserve">THUN UND HOHENSTEIN</t>
  </si>
  <si>
    <t xml:space="preserve">Irene</t>
  </si>
  <si>
    <t xml:space="preserve">TINAGLI</t>
  </si>
  <si>
    <t xml:space="preserve">Tomas</t>
  </si>
  <si>
    <t xml:space="preserve">TOBÉ</t>
  </si>
  <si>
    <t xml:space="preserve">Grzegorz</t>
  </si>
  <si>
    <t xml:space="preserve">TOBISZOWSKI</t>
  </si>
  <si>
    <t xml:space="preserve">Patrizia</t>
  </si>
  <si>
    <t xml:space="preserve">TOIA</t>
  </si>
  <si>
    <t xml:space="preserve">Irène</t>
  </si>
  <si>
    <t xml:space="preserve">TOLLERET</t>
  </si>
  <si>
    <t xml:space="preserve">TOMAC</t>
  </si>
  <si>
    <t xml:space="preserve">Waldemar</t>
  </si>
  <si>
    <t xml:space="preserve">TOMASZEWSKI</t>
  </si>
  <si>
    <t xml:space="preserve">TOMC</t>
  </si>
  <si>
    <t xml:space="preserve">Jana</t>
  </si>
  <si>
    <t xml:space="preserve">TOOM</t>
  </si>
  <si>
    <t xml:space="preserve">Nils</t>
  </si>
  <si>
    <t xml:space="preserve">TORVALDS</t>
  </si>
  <si>
    <t xml:space="preserve">Evžen</t>
  </si>
  <si>
    <t xml:space="preserve">TOŠENOVSKÝ</t>
  </si>
  <si>
    <t xml:space="preserve">Edina</t>
  </si>
  <si>
    <t xml:space="preserve">TÓTH</t>
  </si>
  <si>
    <t xml:space="preserve">TOUSSAINT</t>
  </si>
  <si>
    <t xml:space="preserve">TOVAGLIERI</t>
  </si>
  <si>
    <t xml:space="preserve">László</t>
  </si>
  <si>
    <t xml:space="preserve">TRÓCSÁNYI</t>
  </si>
  <si>
    <t xml:space="preserve">TUDORACHE</t>
  </si>
  <si>
    <t xml:space="preserve">Mihai</t>
  </si>
  <si>
    <t xml:space="preserve">TUDOSE</t>
  </si>
  <si>
    <t xml:space="preserve">UHRÍK</t>
  </si>
  <si>
    <t xml:space="preserve">István</t>
  </si>
  <si>
    <t xml:space="preserve">UJHELYI</t>
  </si>
  <si>
    <t xml:space="preserve">Miguel</t>
  </si>
  <si>
    <t xml:space="preserve">URBÁN CRESPO</t>
  </si>
  <si>
    <t xml:space="preserve">UŠAKOVS</t>
  </si>
  <si>
    <t xml:space="preserve">Viktor</t>
  </si>
  <si>
    <t xml:space="preserve">USPASKICH</t>
  </si>
  <si>
    <t xml:space="preserve">Inese</t>
  </si>
  <si>
    <t xml:space="preserve">VAIDERE</t>
  </si>
  <si>
    <t xml:space="preserve">Kathleen</t>
  </si>
  <si>
    <t xml:space="preserve">VAN BREMPT</t>
  </si>
  <si>
    <t xml:space="preserve">VAN OVERTVELDT</t>
  </si>
  <si>
    <t xml:space="preserve">Kim</t>
  </si>
  <si>
    <t xml:space="preserve">VAN SPARRENTAK</t>
  </si>
  <si>
    <t xml:space="preserve">VANA</t>
  </si>
  <si>
    <t xml:space="preserve">VANDENDRIESSCHE</t>
  </si>
  <si>
    <t xml:space="preserve">VANDENKENDELAERE</t>
  </si>
  <si>
    <t xml:space="preserve">Achille</t>
  </si>
  <si>
    <t xml:space="preserve">VARIATI</t>
  </si>
  <si>
    <t xml:space="preserve">Hilde</t>
  </si>
  <si>
    <t xml:space="preserve">VAUTMANS</t>
  </si>
  <si>
    <t xml:space="preserve">Adrián</t>
  </si>
  <si>
    <t xml:space="preserve">VÁZQUEZ LÁZARA</t>
  </si>
  <si>
    <t xml:space="preserve">Marie-Pierre</t>
  </si>
  <si>
    <t xml:space="preserve">VEDRENNE</t>
  </si>
  <si>
    <t xml:space="preserve">Sabine</t>
  </si>
  <si>
    <t xml:space="preserve">VERHEYEN</t>
  </si>
  <si>
    <t xml:space="preserve">VERHOFSTADT</t>
  </si>
  <si>
    <t xml:space="preserve">Harald</t>
  </si>
  <si>
    <t xml:space="preserve">VILIMSKY</t>
  </si>
  <si>
    <t xml:space="preserve">Idoia</t>
  </si>
  <si>
    <t xml:space="preserve">VILLANUEVA RUIZ</t>
  </si>
  <si>
    <t xml:space="preserve">Nikolaj</t>
  </si>
  <si>
    <t xml:space="preserve">VILLUMSEN</t>
  </si>
  <si>
    <t xml:space="preserve">Loránt</t>
  </si>
  <si>
    <t xml:space="preserve">VINCZE</t>
  </si>
  <si>
    <t xml:space="preserve">Marianne</t>
  </si>
  <si>
    <t xml:space="preserve">VIND</t>
  </si>
  <si>
    <t xml:space="preserve">Henna</t>
  </si>
  <si>
    <t xml:space="preserve">VIRKKUNEN</t>
  </si>
  <si>
    <t xml:space="preserve">Anders</t>
  </si>
  <si>
    <t xml:space="preserve">VISTISEN</t>
  </si>
  <si>
    <t xml:space="preserve">Petar</t>
  </si>
  <si>
    <t xml:space="preserve">VITANOV</t>
  </si>
  <si>
    <t xml:space="preserve">Viola</t>
  </si>
  <si>
    <t xml:space="preserve">VON CRAMON-TAUBADEL</t>
  </si>
  <si>
    <t xml:space="preserve">Alexandr</t>
  </si>
  <si>
    <t xml:space="preserve">VONDRA</t>
  </si>
  <si>
    <t xml:space="preserve">Axel</t>
  </si>
  <si>
    <t xml:space="preserve">VOSS</t>
  </si>
  <si>
    <t xml:space="preserve">Elissavet</t>
  </si>
  <si>
    <t xml:space="preserve">VOZEMBERG-VRIONIDI</t>
  </si>
  <si>
    <t xml:space="preserve">Veronika</t>
  </si>
  <si>
    <t xml:space="preserve">VRECIONOVÁ</t>
  </si>
  <si>
    <t xml:space="preserve">VUOLO</t>
  </si>
  <si>
    <t xml:space="preserve">WAITZ</t>
  </si>
  <si>
    <t xml:space="preserve">Mick</t>
  </si>
  <si>
    <t xml:space="preserve">WALLACE</t>
  </si>
  <si>
    <t xml:space="preserve">WALSH</t>
  </si>
  <si>
    <t xml:space="preserve">Marion</t>
  </si>
  <si>
    <t xml:space="preserve">WALSMANN</t>
  </si>
  <si>
    <t xml:space="preserve">Jörgen</t>
  </si>
  <si>
    <t xml:space="preserve">WARBORN</t>
  </si>
  <si>
    <t xml:space="preserve">Witold Jan</t>
  </si>
  <si>
    <t xml:space="preserve">WASZCZYKOWSKI</t>
  </si>
  <si>
    <t xml:space="preserve">Manfred</t>
  </si>
  <si>
    <t xml:space="preserve">WEBER</t>
  </si>
  <si>
    <t xml:space="preserve">Charlie</t>
  </si>
  <si>
    <t xml:space="preserve">WEIMERS</t>
  </si>
  <si>
    <t xml:space="preserve">Pernille</t>
  </si>
  <si>
    <t xml:space="preserve">WEISS</t>
  </si>
  <si>
    <t xml:space="preserve">Rainer</t>
  </si>
  <si>
    <t xml:space="preserve">WIELAND</t>
  </si>
  <si>
    <t xml:space="preserve">Sarah</t>
  </si>
  <si>
    <t xml:space="preserve">WIENER</t>
  </si>
  <si>
    <t xml:space="preserve">Emma</t>
  </si>
  <si>
    <t xml:space="preserve">WIESNER</t>
  </si>
  <si>
    <t xml:space="preserve">Michal</t>
  </si>
  <si>
    <t xml:space="preserve">WIEZIK</t>
  </si>
  <si>
    <t xml:space="preserve">Iuliu</t>
  </si>
  <si>
    <t xml:space="preserve">WINKLER</t>
  </si>
  <si>
    <t xml:space="preserve">WINZIG</t>
  </si>
  <si>
    <t xml:space="preserve">WISELER-LIMA</t>
  </si>
  <si>
    <t xml:space="preserve">Jadwiga</t>
  </si>
  <si>
    <t xml:space="preserve">WIŚNIEWSKA</t>
  </si>
  <si>
    <t xml:space="preserve">Tiemo</t>
  </si>
  <si>
    <t xml:space="preserve">WÖLKEN</t>
  </si>
  <si>
    <t xml:space="preserve">WOLTERS</t>
  </si>
  <si>
    <t xml:space="preserve">Salima</t>
  </si>
  <si>
    <t xml:space="preserve">YENBOU</t>
  </si>
  <si>
    <t xml:space="preserve">Stéphanie</t>
  </si>
  <si>
    <t xml:space="preserve">YON-COURTIN</t>
  </si>
  <si>
    <t xml:space="preserve">YONCHEVA</t>
  </si>
  <si>
    <t xml:space="preserve">Theodoros</t>
  </si>
  <si>
    <t xml:space="preserve">ZAGORAKIS</t>
  </si>
  <si>
    <t xml:space="preserve">ZAHRADIL</t>
  </si>
  <si>
    <t xml:space="preserve">ZALEWSKA</t>
  </si>
  <si>
    <t xml:space="preserve">Stefania</t>
  </si>
  <si>
    <t xml:space="preserve">ZAMBELLI</t>
  </si>
  <si>
    <t xml:space="preserve">ZANNI</t>
  </si>
  <si>
    <t xml:space="preserve">ZARZALEJOS</t>
  </si>
  <si>
    <t xml:space="preserve">Tatjana</t>
  </si>
  <si>
    <t xml:space="preserve">ŽDANOKA</t>
  </si>
  <si>
    <t xml:space="preserve">Tomáš</t>
  </si>
  <si>
    <t xml:space="preserve">ZDECHOVSKÝ</t>
  </si>
  <si>
    <t xml:space="preserve">Roberts</t>
  </si>
  <si>
    <t xml:space="preserve">ZĪLE</t>
  </si>
  <si>
    <t xml:space="preserve">Bernhard</t>
  </si>
  <si>
    <t xml:space="preserve">ZIMNIOK</t>
  </si>
  <si>
    <t xml:space="preserve">Kosma</t>
  </si>
  <si>
    <t xml:space="preserve">ZŁOTOWSKI</t>
  </si>
  <si>
    <t xml:space="preserve">Juan Ignacio</t>
  </si>
  <si>
    <t xml:space="preserve">ZOIDO ÁLVAREZ</t>
  </si>
  <si>
    <t xml:space="preserve">ZORRINHO</t>
  </si>
  <si>
    <t xml:space="preserve">Željana</t>
  </si>
  <si>
    <t xml:space="preserve">ZOVKO</t>
  </si>
  <si>
    <t xml:space="preserve">ZULLO</t>
  </si>
  <si>
    <t xml:space="preserve">ZVER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</si>
</sst>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292929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7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6" activeCellId="0" sqref="N16:N17"/>
    </sheetView>
  </sheetViews>
  <sheetFormatPr defaultColWidth="10.7421875" defaultRowHeight="13.8" zeroHeight="false" outlineLevelRow="0" outlineLevelCol="0"/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customFormat="false" ht="13.8" hidden="false" customHeight="false" outlineLevel="0" collapsed="false">
      <c r="A2" s="1" t="n">
        <v>197490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16</v>
      </c>
      <c r="J2" s="1" t="n">
        <f aca="false">IF(E2="PL", 1, IF(E2="HU", 1, IF(E2="SK", 1, IF(E2="RO", 1,0))))</f>
        <v>1</v>
      </c>
      <c r="K2" s="0" t="n">
        <f aca="false">IF(D2="For",1,IF(D2="Against",0,""))</f>
        <v>1</v>
      </c>
      <c r="L2" s="2"/>
      <c r="O2" s="3" t="s">
        <v>18</v>
      </c>
      <c r="P2" s="3"/>
    </row>
    <row r="3" customFormat="false" ht="13.8" hidden="false" customHeight="false" outlineLevel="0" collapsed="false">
      <c r="A3" s="1" t="n">
        <v>189525</v>
      </c>
      <c r="B3" s="1" t="s">
        <v>19</v>
      </c>
      <c r="C3" s="1" t="s">
        <v>20</v>
      </c>
      <c r="D3" s="1" t="s">
        <v>13</v>
      </c>
      <c r="E3" s="1" t="s">
        <v>21</v>
      </c>
      <c r="F3" s="1" t="s">
        <v>22</v>
      </c>
      <c r="G3" s="1" t="s">
        <v>16</v>
      </c>
      <c r="H3" s="1" t="s">
        <v>17</v>
      </c>
      <c r="I3" s="1" t="s">
        <v>16</v>
      </c>
      <c r="J3" s="1" t="n">
        <f aca="false">IF(E3="PL", 1, IF(E3="HU", 1, IF(E3="SK", 1, IF(E3="RO", 1,0))))</f>
        <v>0</v>
      </c>
      <c r="K3" s="0" t="n">
        <f aca="false">IF(D3="For",1,IF(D3="Against",0,""))</f>
        <v>1</v>
      </c>
      <c r="O3" s="4" t="s">
        <v>23</v>
      </c>
      <c r="P3" s="4" t="s">
        <v>24</v>
      </c>
      <c r="Q3" s="4" t="s">
        <v>25</v>
      </c>
    </row>
    <row r="4" customFormat="false" ht="13.8" hidden="false" customHeight="false" outlineLevel="0" collapsed="false">
      <c r="A4" s="1" t="n">
        <v>124831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16</v>
      </c>
      <c r="H4" s="1" t="s">
        <v>17</v>
      </c>
      <c r="I4" s="1" t="s">
        <v>16</v>
      </c>
      <c r="J4" s="1" t="n">
        <f aca="false">IF(E4="PL", 1, IF(E4="HU", 1, IF(E4="SK", 1, IF(E4="RO", 1,0))))</f>
        <v>0</v>
      </c>
      <c r="K4" s="0" t="str">
        <f aca="false">IF(D4="For",1,IF(D4="Against",0,""))</f>
        <v/>
      </c>
      <c r="M4" s="5" t="s">
        <v>31</v>
      </c>
      <c r="N4" s="4" t="s">
        <v>13</v>
      </c>
      <c r="O4" s="1" t="n">
        <f aca="false">SUMIF(J2:J706,0,K2:K706)</f>
        <v>391</v>
      </c>
      <c r="P4" s="1" t="n">
        <f aca="false">SUMIF(J2:J706,1,K2:K706)</f>
        <v>37</v>
      </c>
      <c r="Q4" s="1" t="n">
        <f aca="false">SUM(K2:K706)</f>
        <v>428</v>
      </c>
    </row>
    <row r="5" customFormat="false" ht="13.8" hidden="false" customHeight="false" outlineLevel="0" collapsed="false">
      <c r="A5" s="1" t="n">
        <v>197826</v>
      </c>
      <c r="B5" s="1" t="s">
        <v>32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33</v>
      </c>
      <c r="H5" s="1" t="s">
        <v>34</v>
      </c>
      <c r="I5" s="1" t="s">
        <v>33</v>
      </c>
      <c r="J5" s="1" t="n">
        <f aca="false">IF(E5="PL", 1, IF(E5="HU", 1, IF(E5="SK", 1, IF(E5="RO", 1,0))))</f>
        <v>0</v>
      </c>
      <c r="K5" s="0" t="str">
        <f aca="false">IF(D5="For",1,IF(D5="Against",0,""))</f>
        <v/>
      </c>
      <c r="M5" s="5"/>
      <c r="N5" s="4" t="s">
        <v>35</v>
      </c>
      <c r="O5" s="1" t="n">
        <f aca="false">Q5-P5</f>
        <v>82</v>
      </c>
      <c r="P5" s="1" t="n">
        <f aca="false">SUMIF(K2:K706,0,J2:J706)</f>
        <v>49</v>
      </c>
      <c r="Q5" s="1" t="n">
        <f aca="false">(Q6-Q4)</f>
        <v>131</v>
      </c>
    </row>
    <row r="6" customFormat="false" ht="13.8" hidden="false" customHeight="false" outlineLevel="0" collapsed="false">
      <c r="A6" s="1" t="n">
        <v>197403</v>
      </c>
      <c r="B6" s="1" t="s">
        <v>36</v>
      </c>
      <c r="C6" s="1" t="s">
        <v>37</v>
      </c>
      <c r="D6" s="1" t="s">
        <v>28</v>
      </c>
      <c r="E6" s="1" t="s">
        <v>38</v>
      </c>
      <c r="F6" s="1" t="s">
        <v>39</v>
      </c>
      <c r="G6" s="1" t="s">
        <v>40</v>
      </c>
      <c r="H6" s="1" t="s">
        <v>41</v>
      </c>
      <c r="I6" s="1" t="s">
        <v>42</v>
      </c>
      <c r="J6" s="1" t="n">
        <f aca="false">IF(E6="PL", 1, IF(E6="HU", 1, IF(E6="SK", 1, IF(E6="RO", 1,0))))</f>
        <v>0</v>
      </c>
      <c r="K6" s="0" t="str">
        <f aca="false">IF(D6="For",1,IF(D6="Against",0,""))</f>
        <v/>
      </c>
      <c r="N6" s="4" t="s">
        <v>25</v>
      </c>
      <c r="O6" s="1" t="n">
        <f aca="false">O4+O5</f>
        <v>473</v>
      </c>
      <c r="P6" s="1" t="n">
        <f aca="false">P4+P5</f>
        <v>86</v>
      </c>
      <c r="Q6" s="1" t="n">
        <f aca="false">COUNT(K2:K706)</f>
        <v>559</v>
      </c>
    </row>
    <row r="7" customFormat="false" ht="13.8" hidden="false" customHeight="false" outlineLevel="0" collapsed="false">
      <c r="A7" s="1" t="n">
        <v>198096</v>
      </c>
      <c r="B7" s="1" t="s">
        <v>43</v>
      </c>
      <c r="C7" s="1" t="s">
        <v>44</v>
      </c>
      <c r="D7" s="1" t="s">
        <v>13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47</v>
      </c>
      <c r="J7" s="1" t="n">
        <f aca="false">IF(E7="PL", 1, IF(E7="HU", 1, IF(E7="SK", 1, IF(E7="RO", 1,0))))</f>
        <v>0</v>
      </c>
      <c r="K7" s="0" t="n">
        <f aca="false">IF(D7="For",1,IF(D7="Against",0,""))</f>
        <v>1</v>
      </c>
    </row>
    <row r="8" customFormat="false" ht="13.8" hidden="false" customHeight="false" outlineLevel="0" collapsed="false">
      <c r="A8" s="1" t="n">
        <v>125045</v>
      </c>
      <c r="B8" s="1" t="s">
        <v>49</v>
      </c>
      <c r="C8" s="1" t="s">
        <v>50</v>
      </c>
      <c r="D8" s="1" t="s">
        <v>13</v>
      </c>
      <c r="E8" s="1" t="s">
        <v>45</v>
      </c>
      <c r="F8" s="1" t="s">
        <v>46</v>
      </c>
      <c r="G8" s="1" t="s">
        <v>40</v>
      </c>
      <c r="H8" s="1" t="s">
        <v>41</v>
      </c>
      <c r="I8" s="1" t="s">
        <v>42</v>
      </c>
      <c r="J8" s="1" t="n">
        <f aca="false">IF(E8="PL", 1, IF(E8="HU", 1, IF(E8="SK", 1, IF(E8="RO", 1,0))))</f>
        <v>0</v>
      </c>
      <c r="K8" s="0" t="n">
        <f aca="false">IF(D8="For",1,IF(D8="Against",0,""))</f>
        <v>1</v>
      </c>
      <c r="O8" s="6"/>
    </row>
    <row r="9" customFormat="false" ht="13.8" hidden="false" customHeight="false" outlineLevel="0" collapsed="false">
      <c r="A9" s="1" t="n">
        <v>197400</v>
      </c>
      <c r="B9" s="1" t="s">
        <v>51</v>
      </c>
      <c r="C9" s="1" t="s">
        <v>52</v>
      </c>
      <c r="D9" s="1" t="s">
        <v>13</v>
      </c>
      <c r="E9" s="1" t="s">
        <v>53</v>
      </c>
      <c r="F9" s="1" t="s">
        <v>54</v>
      </c>
      <c r="G9" s="1" t="s">
        <v>55</v>
      </c>
      <c r="H9" s="1" t="s">
        <v>56</v>
      </c>
      <c r="I9" s="1" t="s">
        <v>57</v>
      </c>
      <c r="J9" s="1" t="n">
        <f aca="false">IF(E9="PL", 1, IF(E9="HU", 1, IF(E9="SK", 1, IF(E9="RO", 1,0))))</f>
        <v>0</v>
      </c>
      <c r="K9" s="0" t="n">
        <f aca="false">IF(D9="For",1,IF(D9="Against",0,""))</f>
        <v>1</v>
      </c>
    </row>
    <row r="10" customFormat="false" ht="13.8" hidden="false" customHeight="false" outlineLevel="0" collapsed="false">
      <c r="A10" s="1" t="n">
        <v>204335</v>
      </c>
      <c r="B10" s="1" t="s">
        <v>58</v>
      </c>
      <c r="C10" s="1" t="s">
        <v>59</v>
      </c>
      <c r="D10" s="1" t="s">
        <v>13</v>
      </c>
      <c r="E10" s="1" t="s">
        <v>60</v>
      </c>
      <c r="F10" s="1" t="s">
        <v>61</v>
      </c>
      <c r="G10" s="1" t="s">
        <v>62</v>
      </c>
      <c r="H10" s="1" t="s">
        <v>63</v>
      </c>
      <c r="I10" s="1" t="s">
        <v>64</v>
      </c>
      <c r="J10" s="1" t="n">
        <f aca="false">IF(E10="PL", 1, IF(E10="HU", 1, IF(E10="SK", 1, IF(E10="RO", 1,0))))</f>
        <v>0</v>
      </c>
      <c r="K10" s="0" t="n">
        <f aca="false">IF(D10="For",1,IF(D10="Against",0,""))</f>
        <v>1</v>
      </c>
    </row>
    <row r="11" customFormat="false" ht="13.8" hidden="false" customHeight="false" outlineLevel="0" collapsed="false">
      <c r="A11" s="1" t="n">
        <v>237224</v>
      </c>
      <c r="B11" s="1" t="s">
        <v>65</v>
      </c>
      <c r="C11" s="1" t="s">
        <v>66</v>
      </c>
      <c r="D11" s="1" t="s">
        <v>13</v>
      </c>
      <c r="E11" s="1" t="s">
        <v>67</v>
      </c>
      <c r="F11" s="1" t="s">
        <v>68</v>
      </c>
      <c r="G11" s="1" t="s">
        <v>40</v>
      </c>
      <c r="H11" s="1" t="s">
        <v>41</v>
      </c>
      <c r="I11" s="1" t="s">
        <v>42</v>
      </c>
      <c r="J11" s="1" t="n">
        <f aca="false">IF(E11="PL", 1, IF(E11="HU", 1, IF(E11="SK", 1, IF(E11="RO", 1,0))))</f>
        <v>0</v>
      </c>
      <c r="K11" s="0" t="n">
        <f aca="false">IF(D11="For",1,IF(D11="Against",0,""))</f>
        <v>1</v>
      </c>
    </row>
    <row r="12" customFormat="false" ht="13.8" hidden="false" customHeight="false" outlineLevel="0" collapsed="false">
      <c r="A12" s="1" t="n">
        <v>197836</v>
      </c>
      <c r="B12" s="1" t="s">
        <v>69</v>
      </c>
      <c r="C12" s="1" t="s">
        <v>70</v>
      </c>
      <c r="D12" s="1" t="s">
        <v>13</v>
      </c>
      <c r="E12" s="1" t="s">
        <v>21</v>
      </c>
      <c r="F12" s="1" t="s">
        <v>22</v>
      </c>
      <c r="G12" s="1" t="s">
        <v>16</v>
      </c>
      <c r="H12" s="1" t="s">
        <v>17</v>
      </c>
      <c r="I12" s="1" t="s">
        <v>16</v>
      </c>
      <c r="J12" s="1" t="n">
        <f aca="false">IF(E12="PL", 1, IF(E12="HU", 1, IF(E12="SK", 1, IF(E12="RO", 1,0))))</f>
        <v>0</v>
      </c>
      <c r="K12" s="0" t="n">
        <f aca="false">IF(D12="For",1,IF(D12="Against",0,""))</f>
        <v>1</v>
      </c>
    </row>
    <row r="13" customFormat="false" ht="13.8" hidden="false" customHeight="false" outlineLevel="0" collapsed="false">
      <c r="A13" s="1" t="n">
        <v>96750</v>
      </c>
      <c r="B13" s="1" t="s">
        <v>71</v>
      </c>
      <c r="C13" s="1" t="s">
        <v>72</v>
      </c>
      <c r="D13" s="1" t="s">
        <v>13</v>
      </c>
      <c r="E13" s="1" t="s">
        <v>73</v>
      </c>
      <c r="F13" s="1" t="s">
        <v>74</v>
      </c>
      <c r="G13" s="1" t="s">
        <v>62</v>
      </c>
      <c r="H13" s="1" t="s">
        <v>63</v>
      </c>
      <c r="I13" s="1" t="s">
        <v>64</v>
      </c>
      <c r="J13" s="1" t="n">
        <f aca="false">IF(E13="PL", 1, IF(E13="HU", 1, IF(E13="SK", 1, IF(E13="RO", 1,0))))</f>
        <v>0</v>
      </c>
      <c r="K13" s="0" t="n">
        <f aca="false">IF(D13="For",1,IF(D13="Against",0,""))</f>
        <v>1</v>
      </c>
    </row>
    <row r="14" customFormat="false" ht="13.8" hidden="false" customHeight="false" outlineLevel="0" collapsed="false">
      <c r="A14" s="1" t="n">
        <v>197848</v>
      </c>
      <c r="B14" s="1" t="s">
        <v>75</v>
      </c>
      <c r="C14" s="1" t="s">
        <v>76</v>
      </c>
      <c r="D14" s="1" t="s">
        <v>13</v>
      </c>
      <c r="E14" s="1" t="s">
        <v>21</v>
      </c>
      <c r="F14" s="1" t="s">
        <v>22</v>
      </c>
      <c r="G14" s="1" t="s">
        <v>55</v>
      </c>
      <c r="H14" s="1" t="s">
        <v>56</v>
      </c>
      <c r="I14" s="1" t="s">
        <v>57</v>
      </c>
      <c r="J14" s="1" t="n">
        <f aca="false">IF(E14="PL", 1, IF(E14="HU", 1, IF(E14="SK", 1, IF(E14="RO", 1,0))))</f>
        <v>0</v>
      </c>
      <c r="K14" s="0" t="n">
        <f aca="false">IF(D14="For",1,IF(D14="Against",0,""))</f>
        <v>1</v>
      </c>
    </row>
    <row r="15" customFormat="false" ht="13.8" hidden="false" customHeight="false" outlineLevel="0" collapsed="false">
      <c r="A15" s="1" t="n">
        <v>247122</v>
      </c>
      <c r="B15" s="1" t="s">
        <v>77</v>
      </c>
      <c r="C15" s="1" t="s">
        <v>78</v>
      </c>
      <c r="D15" s="1" t="s">
        <v>13</v>
      </c>
      <c r="E15" s="1" t="s">
        <v>73</v>
      </c>
      <c r="F15" s="1" t="s">
        <v>74</v>
      </c>
      <c r="G15" s="1" t="s">
        <v>55</v>
      </c>
      <c r="H15" s="1" t="s">
        <v>56</v>
      </c>
      <c r="I15" s="1" t="s">
        <v>57</v>
      </c>
      <c r="J15" s="1" t="n">
        <f aca="false">IF(E15="PL", 1, IF(E15="HU", 1, IF(E15="SK", 1, IF(E15="RO", 1,0))))</f>
        <v>0</v>
      </c>
      <c r="K15" s="0" t="n">
        <f aca="false">IF(D15="For",1,IF(D15="Against",0,""))</f>
        <v>1</v>
      </c>
    </row>
    <row r="16" customFormat="false" ht="13.8" hidden="false" customHeight="false" outlineLevel="0" collapsed="false">
      <c r="A16" s="1" t="n">
        <v>197783</v>
      </c>
      <c r="B16" s="1" t="s">
        <v>79</v>
      </c>
      <c r="C16" s="1" t="s">
        <v>80</v>
      </c>
      <c r="D16" s="1" t="s">
        <v>13</v>
      </c>
      <c r="E16" s="1" t="s">
        <v>81</v>
      </c>
      <c r="F16" s="1" t="s">
        <v>82</v>
      </c>
      <c r="G16" s="1" t="s">
        <v>40</v>
      </c>
      <c r="H16" s="1" t="s">
        <v>41</v>
      </c>
      <c r="I16" s="1" t="s">
        <v>42</v>
      </c>
      <c r="J16" s="1" t="n">
        <f aca="false">IF(E16="PL", 1, IF(E16="HU", 1, IF(E16="SK", 1, IF(E16="RO", 1,0))))</f>
        <v>0</v>
      </c>
      <c r="K16" s="0" t="n">
        <f aca="false">IF(D16="For",1,IF(D16="Against",0,""))</f>
        <v>1</v>
      </c>
    </row>
    <row r="17" customFormat="false" ht="13.8" hidden="false" customHeight="false" outlineLevel="0" collapsed="false">
      <c r="A17" s="1" t="n">
        <v>197475</v>
      </c>
      <c r="B17" s="1" t="s">
        <v>83</v>
      </c>
      <c r="C17" s="1" t="s">
        <v>84</v>
      </c>
      <c r="D17" s="1" t="s">
        <v>35</v>
      </c>
      <c r="E17" s="1" t="s">
        <v>85</v>
      </c>
      <c r="F17" s="1" t="s">
        <v>86</v>
      </c>
      <c r="G17" s="1" t="s">
        <v>33</v>
      </c>
      <c r="H17" s="1" t="s">
        <v>34</v>
      </c>
      <c r="I17" s="1" t="s">
        <v>33</v>
      </c>
      <c r="J17" s="1" t="n">
        <f aca="false">IF(E17="PL", 1, IF(E17="HU", 1, IF(E17="SK", 1, IF(E17="RO", 1,0))))</f>
        <v>0</v>
      </c>
      <c r="K17" s="0" t="n">
        <f aca="false">IF(D17="For",1,IF(D17="Against",0,""))</f>
        <v>0</v>
      </c>
    </row>
    <row r="18" customFormat="false" ht="13.8" hidden="false" customHeight="false" outlineLevel="0" collapsed="false">
      <c r="A18" s="1" t="n">
        <v>197448</v>
      </c>
      <c r="B18" s="1" t="s">
        <v>87</v>
      </c>
      <c r="C18" s="1" t="s">
        <v>88</v>
      </c>
      <c r="D18" s="1" t="s">
        <v>13</v>
      </c>
      <c r="E18" s="1" t="s">
        <v>85</v>
      </c>
      <c r="F18" s="1" t="s">
        <v>86</v>
      </c>
      <c r="G18" s="1" t="s">
        <v>62</v>
      </c>
      <c r="H18" s="1" t="s">
        <v>63</v>
      </c>
      <c r="I18" s="1" t="s">
        <v>64</v>
      </c>
      <c r="J18" s="1" t="n">
        <f aca="false">IF(E18="PL", 1, IF(E18="HU", 1, IF(E18="SK", 1, IF(E18="RO", 1,0))))</f>
        <v>0</v>
      </c>
      <c r="K18" s="0" t="n">
        <f aca="false">IF(D18="For",1,IF(D18="Against",0,""))</f>
        <v>1</v>
      </c>
    </row>
    <row r="19" customFormat="false" ht="13.8" hidden="false" customHeight="false" outlineLevel="0" collapsed="false">
      <c r="A19" s="1" t="n">
        <v>204332</v>
      </c>
      <c r="B19" s="1" t="s">
        <v>89</v>
      </c>
      <c r="C19" s="1" t="s">
        <v>90</v>
      </c>
      <c r="D19" s="1" t="s">
        <v>13</v>
      </c>
      <c r="E19" s="1" t="s">
        <v>91</v>
      </c>
      <c r="F19" s="1" t="s">
        <v>92</v>
      </c>
      <c r="G19" s="1" t="s">
        <v>55</v>
      </c>
      <c r="H19" s="1" t="s">
        <v>56</v>
      </c>
      <c r="I19" s="1" t="s">
        <v>57</v>
      </c>
      <c r="J19" s="1" t="n">
        <f aca="false">IF(E19="PL", 1, IF(E19="HU", 1, IF(E19="SK", 1, IF(E19="RO", 1,0))))</f>
        <v>0</v>
      </c>
      <c r="K19" s="0" t="n">
        <f aca="false">IF(D19="For",1,IF(D19="Against",0,""))</f>
        <v>1</v>
      </c>
    </row>
    <row r="20" customFormat="false" ht="13.8" hidden="false" customHeight="false" outlineLevel="0" collapsed="false">
      <c r="A20" s="1" t="n">
        <v>197691</v>
      </c>
      <c r="B20" s="1" t="s">
        <v>93</v>
      </c>
      <c r="C20" s="1" t="s">
        <v>94</v>
      </c>
      <c r="D20" s="1" t="s">
        <v>35</v>
      </c>
      <c r="E20" s="1" t="s">
        <v>73</v>
      </c>
      <c r="F20" s="1" t="s">
        <v>74</v>
      </c>
      <c r="G20" s="1" t="s">
        <v>33</v>
      </c>
      <c r="H20" s="1" t="s">
        <v>34</v>
      </c>
      <c r="I20" s="1" t="s">
        <v>33</v>
      </c>
      <c r="J20" s="1" t="n">
        <f aca="false">IF(E20="PL", 1, IF(E20="HU", 1, IF(E20="SK", 1, IF(E20="RO", 1,0))))</f>
        <v>0</v>
      </c>
      <c r="K20" s="0" t="n">
        <f aca="false">IF(D20="For",1,IF(D20="Against",0,""))</f>
        <v>0</v>
      </c>
    </row>
    <row r="21" customFormat="false" ht="13.8" hidden="false" customHeight="false" outlineLevel="0" collapsed="false">
      <c r="A21" s="1" t="n">
        <v>202073</v>
      </c>
      <c r="B21" s="1" t="s">
        <v>95</v>
      </c>
      <c r="C21" s="1" t="s">
        <v>96</v>
      </c>
      <c r="D21" s="1" t="s">
        <v>13</v>
      </c>
      <c r="E21" s="1" t="s">
        <v>97</v>
      </c>
      <c r="F21" s="1" t="s">
        <v>98</v>
      </c>
      <c r="G21" s="1" t="s">
        <v>40</v>
      </c>
      <c r="H21" s="1" t="s">
        <v>41</v>
      </c>
      <c r="I21" s="1" t="s">
        <v>42</v>
      </c>
      <c r="J21" s="1" t="n">
        <f aca="false">IF(E21="PL", 1, IF(E21="HU", 1, IF(E21="SK", 1, IF(E21="RO", 1,0))))</f>
        <v>0</v>
      </c>
      <c r="K21" s="0" t="n">
        <f aca="false">IF(D21="For",1,IF(D21="Against",0,""))</f>
        <v>1</v>
      </c>
      <c r="N21" s="7" t="s">
        <v>99</v>
      </c>
    </row>
    <row r="22" customFormat="false" ht="13.8" hidden="false" customHeight="false" outlineLevel="0" collapsed="false">
      <c r="A22" s="1" t="n">
        <v>124973</v>
      </c>
      <c r="B22" s="1" t="s">
        <v>100</v>
      </c>
      <c r="C22" s="1" t="s">
        <v>101</v>
      </c>
      <c r="D22" s="1" t="s">
        <v>35</v>
      </c>
      <c r="E22" s="1" t="s">
        <v>102</v>
      </c>
      <c r="F22" s="1" t="s">
        <v>103</v>
      </c>
      <c r="G22" s="1" t="s">
        <v>33</v>
      </c>
      <c r="H22" s="1" t="s">
        <v>34</v>
      </c>
      <c r="I22" s="1" t="s">
        <v>33</v>
      </c>
      <c r="J22" s="1" t="n">
        <f aca="false">IF(E22="PL", 1, IF(E22="HU", 1, IF(E22="SK", 1, IF(E22="RO", 1,0))))</f>
        <v>0</v>
      </c>
      <c r="K22" s="0" t="n">
        <f aca="false">IF(D22="For",1,IF(D22="Against",0,""))</f>
        <v>0</v>
      </c>
      <c r="N22" s="0" t="s">
        <v>104</v>
      </c>
      <c r="O22" s="0" t="n">
        <v>0.05</v>
      </c>
    </row>
    <row r="23" customFormat="false" ht="13.8" hidden="false" customHeight="false" outlineLevel="0" collapsed="false">
      <c r="A23" s="1" t="n">
        <v>124696</v>
      </c>
      <c r="B23" s="1" t="s">
        <v>105</v>
      </c>
      <c r="C23" s="1" t="s">
        <v>106</v>
      </c>
      <c r="D23" s="1" t="s">
        <v>13</v>
      </c>
      <c r="E23" s="1" t="s">
        <v>107</v>
      </c>
      <c r="F23" s="1" t="s">
        <v>108</v>
      </c>
      <c r="G23" s="1" t="s">
        <v>55</v>
      </c>
      <c r="H23" s="1" t="s">
        <v>56</v>
      </c>
      <c r="I23" s="1" t="s">
        <v>57</v>
      </c>
      <c r="J23" s="1" t="n">
        <f aca="false">IF(E23="PL", 1, IF(E23="HU", 1, IF(E23="SK", 1, IF(E23="RO", 1,0))))</f>
        <v>0</v>
      </c>
      <c r="K23" s="0" t="n">
        <f aca="false">IF(D23="For",1,IF(D23="Against",0,""))</f>
        <v>1</v>
      </c>
      <c r="N23" s="0" t="s">
        <v>109</v>
      </c>
      <c r="O23" s="0" t="n">
        <f aca="false">(COLUMNS('Sheet 1'!$O$4:$P$5) - 1) * (ROWS('Sheet 1'!$O$4:$P$5) - 1)</f>
        <v>1</v>
      </c>
    </row>
    <row r="24" customFormat="false" ht="13.8" hidden="false" customHeight="false" outlineLevel="0" collapsed="false">
      <c r="A24" s="1" t="n">
        <v>197587</v>
      </c>
      <c r="B24" s="1" t="s">
        <v>110</v>
      </c>
      <c r="C24" s="1" t="s">
        <v>111</v>
      </c>
      <c r="D24" s="1" t="s">
        <v>13</v>
      </c>
      <c r="E24" s="1" t="s">
        <v>112</v>
      </c>
      <c r="F24" s="1" t="s">
        <v>113</v>
      </c>
      <c r="G24" s="1" t="s">
        <v>40</v>
      </c>
      <c r="H24" s="1" t="s">
        <v>41</v>
      </c>
      <c r="I24" s="1" t="s">
        <v>42</v>
      </c>
      <c r="J24" s="1" t="n">
        <f aca="false">IF(E24="PL", 1, IF(E24="HU", 1, IF(E24="SK", 1, IF(E24="RO", 1,0))))</f>
        <v>1</v>
      </c>
      <c r="K24" s="0" t="n">
        <f aca="false">IF(D24="For",1,IF(D24="Against",0,""))</f>
        <v>1</v>
      </c>
      <c r="N24" s="0" t="s">
        <v>114</v>
      </c>
      <c r="O24" s="0" t="n">
        <f aca="false">CHITEST('Sheet 1'!$O$4:$P$5, MMULT(MMULT('Sheet 1'!$O$4:$P$5,TRANSPOSE(IF(COLUMN('Sheet 1'!$O$4:$P$5),TRUE()))),MMULT(TRANSPOSE(IF(ROW('Sheet 1'!$O$4:$P$5),TRUE())),'Sheet 1'!$O$4:$P$5)) / SUM('Sheet 1'!$O$4:$P$5))</f>
        <v>1.42772750057156E-015</v>
      </c>
    </row>
    <row r="25" customFormat="false" ht="13.8" hidden="false" customHeight="false" outlineLevel="0" collapsed="false">
      <c r="A25" s="1" t="n">
        <v>124936</v>
      </c>
      <c r="B25" s="1" t="s">
        <v>115</v>
      </c>
      <c r="C25" s="1" t="s">
        <v>116</v>
      </c>
      <c r="D25" s="1" t="s">
        <v>13</v>
      </c>
      <c r="E25" s="1" t="s">
        <v>102</v>
      </c>
      <c r="F25" s="1" t="s">
        <v>103</v>
      </c>
      <c r="G25" s="1" t="s">
        <v>40</v>
      </c>
      <c r="H25" s="1" t="s">
        <v>41</v>
      </c>
      <c r="I25" s="1" t="s">
        <v>42</v>
      </c>
      <c r="J25" s="1" t="n">
        <f aca="false">IF(E25="PL", 1, IF(E25="HU", 1, IF(E25="SK", 1, IF(E25="RO", 1,0))))</f>
        <v>0</v>
      </c>
      <c r="K25" s="0" t="n">
        <f aca="false">IF(D25="For",1,IF(D25="Against",0,""))</f>
        <v>1</v>
      </c>
      <c r="N25" s="0" t="s">
        <v>117</v>
      </c>
      <c r="O25" s="0" t="n">
        <f aca="false">CHIINV('Sheet 1'!$O$24, 'Sheet 1'!$O$23)</f>
        <v>63.7289257524953</v>
      </c>
    </row>
    <row r="26" customFormat="false" ht="13.8" hidden="false" customHeight="false" outlineLevel="0" collapsed="false">
      <c r="A26" s="1" t="n">
        <v>96808</v>
      </c>
      <c r="B26" s="1" t="s">
        <v>118</v>
      </c>
      <c r="C26" s="1" t="s">
        <v>119</v>
      </c>
      <c r="D26" s="1" t="s">
        <v>13</v>
      </c>
      <c r="E26" s="1" t="s">
        <v>45</v>
      </c>
      <c r="F26" s="1" t="s">
        <v>46</v>
      </c>
      <c r="G26" s="1" t="s">
        <v>16</v>
      </c>
      <c r="H26" s="1" t="s">
        <v>17</v>
      </c>
      <c r="I26" s="1" t="s">
        <v>16</v>
      </c>
      <c r="J26" s="1" t="n">
        <f aca="false">IF(E26="PL", 1, IF(E26="HU", 1, IF(E26="SK", 1, IF(E26="RO", 1,0))))</f>
        <v>0</v>
      </c>
      <c r="K26" s="0" t="n">
        <f aca="false">IF(D26="For",1,IF(D26="Against",0,""))</f>
        <v>1</v>
      </c>
      <c r="N26" s="0" t="s">
        <v>120</v>
      </c>
      <c r="O26" s="0" t="n">
        <f aca="false">CHIINV('Sheet 1'!$O$22, 'Sheet 1'!$O$23)</f>
        <v>3.84145882069413</v>
      </c>
    </row>
    <row r="27" customFormat="false" ht="13.8" hidden="false" customHeight="false" outlineLevel="0" collapsed="false">
      <c r="A27" s="1" t="n">
        <v>24922</v>
      </c>
      <c r="B27" s="1" t="s">
        <v>121</v>
      </c>
      <c r="C27" s="1" t="s">
        <v>122</v>
      </c>
      <c r="D27" s="1" t="s">
        <v>13</v>
      </c>
      <c r="E27" s="1" t="s">
        <v>102</v>
      </c>
      <c r="F27" s="1" t="s">
        <v>103</v>
      </c>
      <c r="G27" s="1" t="s">
        <v>16</v>
      </c>
      <c r="H27" s="1" t="s">
        <v>17</v>
      </c>
      <c r="I27" s="1" t="s">
        <v>16</v>
      </c>
      <c r="J27" s="1" t="n">
        <f aca="false">IF(E27="PL", 1, IF(E27="HU", 1, IF(E27="SK", 1, IF(E27="RO", 1,0))))</f>
        <v>0</v>
      </c>
      <c r="K27" s="0" t="n">
        <f aca="false">IF(D27="For",1,IF(D27="Against",0,""))</f>
        <v>1</v>
      </c>
    </row>
    <row r="28" customFormat="false" ht="13.8" hidden="false" customHeight="false" outlineLevel="0" collapsed="false">
      <c r="A28" s="1" t="n">
        <v>197701</v>
      </c>
      <c r="B28" s="1" t="s">
        <v>123</v>
      </c>
      <c r="C28" s="1" t="s">
        <v>124</v>
      </c>
      <c r="D28" s="1" t="s">
        <v>28</v>
      </c>
      <c r="E28" s="1" t="s">
        <v>125</v>
      </c>
      <c r="F28" s="1" t="s">
        <v>126</v>
      </c>
      <c r="G28" s="1" t="s">
        <v>127</v>
      </c>
      <c r="H28" s="1" t="s">
        <v>128</v>
      </c>
      <c r="I28" s="1" t="s">
        <v>129</v>
      </c>
      <c r="J28" s="1" t="n">
        <f aca="false">IF(E28="PL", 1, IF(E28="HU", 1, IF(E28="SK", 1, IF(E28="RO", 1,0))))</f>
        <v>0</v>
      </c>
      <c r="K28" s="0" t="str">
        <f aca="false">IF(D28="For",1,IF(D28="Against",0,""))</f>
        <v/>
      </c>
    </row>
    <row r="29" customFormat="false" ht="13.8" hidden="false" customHeight="false" outlineLevel="0" collapsed="false">
      <c r="A29" s="1" t="n">
        <v>197695</v>
      </c>
      <c r="B29" s="1" t="s">
        <v>130</v>
      </c>
      <c r="C29" s="1" t="s">
        <v>131</v>
      </c>
      <c r="D29" s="1" t="s">
        <v>13</v>
      </c>
      <c r="E29" s="1" t="s">
        <v>125</v>
      </c>
      <c r="F29" s="1" t="s">
        <v>126</v>
      </c>
      <c r="G29" s="1" t="s">
        <v>16</v>
      </c>
      <c r="H29" s="1" t="s">
        <v>17</v>
      </c>
      <c r="I29" s="1" t="s">
        <v>16</v>
      </c>
      <c r="J29" s="1" t="n">
        <f aca="false">IF(E29="PL", 1, IF(E29="HU", 1, IF(E29="SK", 1, IF(E29="RO", 1,0))))</f>
        <v>0</v>
      </c>
      <c r="K29" s="0" t="n">
        <f aca="false">IF(D29="For",1,IF(D29="Against",0,""))</f>
        <v>1</v>
      </c>
    </row>
    <row r="30" customFormat="false" ht="13.8" hidden="false" customHeight="false" outlineLevel="0" collapsed="false">
      <c r="A30" s="1" t="n">
        <v>197533</v>
      </c>
      <c r="B30" s="1" t="s">
        <v>132</v>
      </c>
      <c r="C30" s="1" t="s">
        <v>133</v>
      </c>
      <c r="D30" s="1" t="s">
        <v>35</v>
      </c>
      <c r="E30" s="1" t="s">
        <v>73</v>
      </c>
      <c r="F30" s="1" t="s">
        <v>74</v>
      </c>
      <c r="G30" s="1" t="s">
        <v>127</v>
      </c>
      <c r="H30" s="1" t="s">
        <v>128</v>
      </c>
      <c r="I30" s="1" t="s">
        <v>129</v>
      </c>
      <c r="J30" s="1" t="n">
        <f aca="false">IF(E30="PL", 1, IF(E30="HU", 1, IF(E30="SK", 1, IF(E30="RO", 1,0))))</f>
        <v>0</v>
      </c>
      <c r="K30" s="0" t="n">
        <f aca="false">IF(D30="For",1,IF(D30="Against",0,""))</f>
        <v>0</v>
      </c>
    </row>
    <row r="31" customFormat="false" ht="13.8" hidden="false" customHeight="false" outlineLevel="0" collapsed="false">
      <c r="A31" s="1" t="n">
        <v>28161</v>
      </c>
      <c r="B31" s="1" t="s">
        <v>134</v>
      </c>
      <c r="C31" s="1" t="s">
        <v>135</v>
      </c>
      <c r="D31" s="1" t="s">
        <v>13</v>
      </c>
      <c r="E31" s="1" t="s">
        <v>136</v>
      </c>
      <c r="F31" s="1" t="s">
        <v>137</v>
      </c>
      <c r="G31" s="1" t="s">
        <v>62</v>
      </c>
      <c r="H31" s="1" t="s">
        <v>63</v>
      </c>
      <c r="I31" s="1" t="s">
        <v>64</v>
      </c>
      <c r="J31" s="1" t="n">
        <f aca="false">IF(E31="PL", 1, IF(E31="HU", 1, IF(E31="SK", 1, IF(E31="RO", 1,0))))</f>
        <v>0</v>
      </c>
      <c r="K31" s="0" t="n">
        <f aca="false">IF(D31="For",1,IF(D31="Against",0,""))</f>
        <v>1</v>
      </c>
    </row>
    <row r="32" customFormat="false" ht="13.8" hidden="false" customHeight="false" outlineLevel="0" collapsed="false">
      <c r="A32" s="1" t="n">
        <v>124766</v>
      </c>
      <c r="B32" s="1" t="s">
        <v>138</v>
      </c>
      <c r="C32" s="1" t="s">
        <v>139</v>
      </c>
      <c r="D32" s="1" t="s">
        <v>13</v>
      </c>
      <c r="E32" s="1" t="s">
        <v>140</v>
      </c>
      <c r="F32" s="1" t="s">
        <v>141</v>
      </c>
      <c r="G32" s="1" t="s">
        <v>55</v>
      </c>
      <c r="H32" s="1" t="s">
        <v>56</v>
      </c>
      <c r="I32" s="1" t="s">
        <v>57</v>
      </c>
      <c r="J32" s="1" t="n">
        <f aca="false">IF(E32="PL", 1, IF(E32="HU", 1, IF(E32="SK", 1, IF(E32="RO", 1,0))))</f>
        <v>0</v>
      </c>
      <c r="K32" s="0" t="n">
        <f aca="false">IF(D32="For",1,IF(D32="Against",0,""))</f>
        <v>1</v>
      </c>
    </row>
    <row r="33" customFormat="false" ht="13.8" hidden="false" customHeight="false" outlineLevel="0" collapsed="false">
      <c r="A33" s="1" t="n">
        <v>197651</v>
      </c>
      <c r="B33" s="1" t="s">
        <v>142</v>
      </c>
      <c r="C33" s="1" t="s">
        <v>143</v>
      </c>
      <c r="D33" s="1" t="s">
        <v>28</v>
      </c>
      <c r="E33" s="1" t="s">
        <v>144</v>
      </c>
      <c r="F33" s="1" t="s">
        <v>145</v>
      </c>
      <c r="G33" s="1" t="s">
        <v>40</v>
      </c>
      <c r="H33" s="1" t="s">
        <v>41</v>
      </c>
      <c r="I33" s="1" t="s">
        <v>42</v>
      </c>
      <c r="J33" s="1" t="n">
        <f aca="false">IF(E33="PL", 1, IF(E33="HU", 1, IF(E33="SK", 1, IF(E33="RO", 1,0))))</f>
        <v>1</v>
      </c>
      <c r="K33" s="0" t="str">
        <f aca="false">IF(D33="For",1,IF(D33="Against",0,""))</f>
        <v/>
      </c>
    </row>
    <row r="34" customFormat="false" ht="13.8" hidden="false" customHeight="false" outlineLevel="0" collapsed="false">
      <c r="A34" s="1" t="n">
        <v>197781</v>
      </c>
      <c r="B34" s="1" t="s">
        <v>146</v>
      </c>
      <c r="C34" s="1" t="s">
        <v>147</v>
      </c>
      <c r="D34" s="1" t="s">
        <v>13</v>
      </c>
      <c r="E34" s="1" t="s">
        <v>148</v>
      </c>
      <c r="F34" s="1" t="s">
        <v>149</v>
      </c>
      <c r="G34" s="1" t="s">
        <v>55</v>
      </c>
      <c r="H34" s="1" t="s">
        <v>56</v>
      </c>
      <c r="I34" s="1" t="s">
        <v>57</v>
      </c>
      <c r="J34" s="1" t="n">
        <f aca="false">IF(E34="PL", 1, IF(E34="HU", 1, IF(E34="SK", 1, IF(E34="RO", 1,0))))</f>
        <v>0</v>
      </c>
      <c r="K34" s="0" t="n">
        <f aca="false">IF(D34="For",1,IF(D34="Against",0,""))</f>
        <v>1</v>
      </c>
    </row>
    <row r="35" customFormat="false" ht="13.8" hidden="false" customHeight="false" outlineLevel="0" collapsed="false">
      <c r="A35" s="1" t="n">
        <v>247735</v>
      </c>
      <c r="B35" s="1" t="s">
        <v>150</v>
      </c>
      <c r="C35" s="1" t="s">
        <v>151</v>
      </c>
      <c r="D35" s="1" t="s">
        <v>13</v>
      </c>
      <c r="E35" s="1" t="s">
        <v>45</v>
      </c>
      <c r="F35" s="1" t="s">
        <v>46</v>
      </c>
      <c r="G35" s="1" t="s">
        <v>40</v>
      </c>
      <c r="H35" s="1" t="s">
        <v>41</v>
      </c>
      <c r="I35" s="1" t="s">
        <v>42</v>
      </c>
      <c r="J35" s="1" t="n">
        <f aca="false">IF(E35="PL", 1, IF(E35="HU", 1, IF(E35="SK", 1, IF(E35="RO", 1,0))))</f>
        <v>0</v>
      </c>
      <c r="K35" s="0" t="n">
        <f aca="false">IF(D35="For",1,IF(D35="Against",0,""))</f>
        <v>1</v>
      </c>
    </row>
    <row r="36" customFormat="false" ht="13.8" hidden="false" customHeight="false" outlineLevel="0" collapsed="false">
      <c r="A36" s="1" t="n">
        <v>197495</v>
      </c>
      <c r="B36" s="1" t="s">
        <v>152</v>
      </c>
      <c r="C36" s="1" t="s">
        <v>153</v>
      </c>
      <c r="D36" s="1" t="s">
        <v>13</v>
      </c>
      <c r="E36" s="1" t="s">
        <v>14</v>
      </c>
      <c r="F36" s="1" t="s">
        <v>15</v>
      </c>
      <c r="G36" s="1" t="s">
        <v>40</v>
      </c>
      <c r="H36" s="1" t="s">
        <v>41</v>
      </c>
      <c r="I36" s="1" t="s">
        <v>42</v>
      </c>
      <c r="J36" s="1" t="n">
        <f aca="false">IF(E36="PL", 1, IF(E36="HU", 1, IF(E36="SK", 1, IF(E36="RO", 1,0))))</f>
        <v>1</v>
      </c>
      <c r="K36" s="0" t="n">
        <f aca="false">IF(D36="For",1,IF(D36="Against",0,""))</f>
        <v>1</v>
      </c>
    </row>
    <row r="37" customFormat="false" ht="13.8" hidden="false" customHeight="false" outlineLevel="0" collapsed="false">
      <c r="A37" s="1" t="n">
        <v>131580</v>
      </c>
      <c r="B37" s="1" t="s">
        <v>154</v>
      </c>
      <c r="C37" s="1" t="s">
        <v>155</v>
      </c>
      <c r="D37" s="1" t="s">
        <v>28</v>
      </c>
      <c r="E37" s="1" t="s">
        <v>73</v>
      </c>
      <c r="F37" s="1" t="s">
        <v>74</v>
      </c>
      <c r="G37" s="1" t="s">
        <v>33</v>
      </c>
      <c r="H37" s="1" t="s">
        <v>34</v>
      </c>
      <c r="I37" s="1" t="s">
        <v>33</v>
      </c>
      <c r="J37" s="1" t="n">
        <f aca="false">IF(E37="PL", 1, IF(E37="HU", 1, IF(E37="SK", 1, IF(E37="RO", 1,0))))</f>
        <v>0</v>
      </c>
      <c r="K37" s="0" t="str">
        <f aca="false">IF(D37="For",1,IF(D37="Against",0,""))</f>
        <v/>
      </c>
    </row>
    <row r="38" customFormat="false" ht="13.8" hidden="false" customHeight="false" outlineLevel="0" collapsed="false">
      <c r="A38" s="1" t="n">
        <v>197433</v>
      </c>
      <c r="B38" s="1" t="s">
        <v>156</v>
      </c>
      <c r="C38" s="1" t="s">
        <v>157</v>
      </c>
      <c r="D38" s="1" t="s">
        <v>13</v>
      </c>
      <c r="E38" s="1" t="s">
        <v>85</v>
      </c>
      <c r="F38" s="1" t="s">
        <v>86</v>
      </c>
      <c r="G38" s="1" t="s">
        <v>40</v>
      </c>
      <c r="H38" s="1" t="s">
        <v>41</v>
      </c>
      <c r="I38" s="1" t="s">
        <v>42</v>
      </c>
      <c r="J38" s="1" t="n">
        <f aca="false">IF(E38="PL", 1, IF(E38="HU", 1, IF(E38="SK", 1, IF(E38="RO", 1,0))))</f>
        <v>0</v>
      </c>
      <c r="K38" s="0" t="n">
        <f aca="false">IF(D38="For",1,IF(D38="Against",0,""))</f>
        <v>1</v>
      </c>
    </row>
    <row r="39" customFormat="false" ht="13.8" hidden="false" customHeight="false" outlineLevel="0" collapsed="false">
      <c r="A39" s="1" t="n">
        <v>197808</v>
      </c>
      <c r="B39" s="1" t="s">
        <v>158</v>
      </c>
      <c r="C39" s="1" t="s">
        <v>159</v>
      </c>
      <c r="D39" s="1" t="s">
        <v>28</v>
      </c>
      <c r="E39" s="1" t="s">
        <v>29</v>
      </c>
      <c r="F39" s="1" t="s">
        <v>30</v>
      </c>
      <c r="G39" s="1" t="s">
        <v>40</v>
      </c>
      <c r="H39" s="1" t="s">
        <v>41</v>
      </c>
      <c r="I39" s="1" t="s">
        <v>42</v>
      </c>
      <c r="J39" s="1" t="n">
        <f aca="false">IF(E39="PL", 1, IF(E39="HU", 1, IF(E39="SK", 1, IF(E39="RO", 1,0))))</f>
        <v>0</v>
      </c>
      <c r="K39" s="0" t="str">
        <f aca="false">IF(D39="For",1,IF(D39="Against",0,""))</f>
        <v/>
      </c>
    </row>
    <row r="40" customFormat="false" ht="13.8" hidden="false" customHeight="false" outlineLevel="0" collapsed="false">
      <c r="A40" s="1" t="n">
        <v>197671</v>
      </c>
      <c r="B40" s="1" t="s">
        <v>160</v>
      </c>
      <c r="C40" s="1" t="s">
        <v>161</v>
      </c>
      <c r="D40" s="1" t="s">
        <v>28</v>
      </c>
      <c r="E40" s="1" t="s">
        <v>144</v>
      </c>
      <c r="F40" s="1" t="s">
        <v>145</v>
      </c>
      <c r="G40" s="1" t="s">
        <v>16</v>
      </c>
      <c r="H40" s="1" t="s">
        <v>17</v>
      </c>
      <c r="I40" s="1" t="s">
        <v>16</v>
      </c>
      <c r="J40" s="1" t="n">
        <f aca="false">IF(E40="PL", 1, IF(E40="HU", 1, IF(E40="SK", 1, IF(E40="RO", 1,0))))</f>
        <v>1</v>
      </c>
      <c r="K40" s="0" t="str">
        <f aca="false">IF(D40="For",1,IF(D40="Against",0,""))</f>
        <v/>
      </c>
    </row>
    <row r="41" customFormat="false" ht="13.8" hidden="false" customHeight="false" outlineLevel="0" collapsed="false">
      <c r="A41" s="1" t="n">
        <v>197610</v>
      </c>
      <c r="B41" s="1" t="s">
        <v>162</v>
      </c>
      <c r="C41" s="1" t="s">
        <v>163</v>
      </c>
      <c r="D41" s="1" t="s">
        <v>35</v>
      </c>
      <c r="E41" s="1" t="s">
        <v>29</v>
      </c>
      <c r="F41" s="1" t="s">
        <v>30</v>
      </c>
      <c r="G41" s="1" t="s">
        <v>33</v>
      </c>
      <c r="H41" s="1" t="s">
        <v>34</v>
      </c>
      <c r="I41" s="1" t="s">
        <v>33</v>
      </c>
      <c r="J41" s="1" t="n">
        <f aca="false">IF(E41="PL", 1, IF(E41="HU", 1, IF(E41="SK", 1, IF(E41="RO", 1,0))))</f>
        <v>0</v>
      </c>
      <c r="K41" s="0" t="n">
        <f aca="false">IF(D41="For",1,IF(D41="Against",0,""))</f>
        <v>0</v>
      </c>
    </row>
    <row r="42" customFormat="false" ht="13.8" hidden="false" customHeight="false" outlineLevel="0" collapsed="false">
      <c r="A42" s="1" t="n">
        <v>197779</v>
      </c>
      <c r="B42" s="1" t="s">
        <v>164</v>
      </c>
      <c r="C42" s="1" t="s">
        <v>165</v>
      </c>
      <c r="D42" s="1" t="s">
        <v>13</v>
      </c>
      <c r="E42" s="1" t="s">
        <v>45</v>
      </c>
      <c r="F42" s="1" t="s">
        <v>46</v>
      </c>
      <c r="G42" s="1" t="s">
        <v>55</v>
      </c>
      <c r="H42" s="1" t="s">
        <v>56</v>
      </c>
      <c r="I42" s="1" t="s">
        <v>57</v>
      </c>
      <c r="J42" s="1" t="n">
        <f aca="false">IF(E42="PL", 1, IF(E42="HU", 1, IF(E42="SK", 1, IF(E42="RO", 1,0))))</f>
        <v>0</v>
      </c>
      <c r="K42" s="0" t="n">
        <f aca="false">IF(D42="For",1,IF(D42="Against",0,""))</f>
        <v>1</v>
      </c>
    </row>
    <row r="43" customFormat="false" ht="13.8" hidden="false" customHeight="false" outlineLevel="0" collapsed="false">
      <c r="A43" s="1" t="n">
        <v>124760</v>
      </c>
      <c r="B43" s="1" t="s">
        <v>166</v>
      </c>
      <c r="C43" s="1" t="s">
        <v>167</v>
      </c>
      <c r="D43" s="1" t="s">
        <v>35</v>
      </c>
      <c r="E43" s="1" t="s">
        <v>73</v>
      </c>
      <c r="F43" s="1" t="s">
        <v>74</v>
      </c>
      <c r="G43" s="1" t="s">
        <v>47</v>
      </c>
      <c r="H43" s="1" t="s">
        <v>48</v>
      </c>
      <c r="I43" s="1" t="s">
        <v>47</v>
      </c>
      <c r="J43" s="1" t="n">
        <f aca="false">IF(E43="PL", 1, IF(E43="HU", 1, IF(E43="SK", 1, IF(E43="RO", 1,0))))</f>
        <v>0</v>
      </c>
      <c r="K43" s="0" t="n">
        <f aca="false">IF(D43="For",1,IF(D43="Against",0,""))</f>
        <v>0</v>
      </c>
    </row>
    <row r="44" customFormat="false" ht="13.8" hidden="false" customHeight="false" outlineLevel="0" collapsed="false">
      <c r="A44" s="1" t="n">
        <v>132191</v>
      </c>
      <c r="B44" s="1" t="s">
        <v>168</v>
      </c>
      <c r="C44" s="1" t="s">
        <v>169</v>
      </c>
      <c r="D44" s="1" t="s">
        <v>35</v>
      </c>
      <c r="E44" s="1" t="s">
        <v>85</v>
      </c>
      <c r="F44" s="1" t="s">
        <v>86</v>
      </c>
      <c r="G44" s="1" t="s">
        <v>33</v>
      </c>
      <c r="H44" s="1" t="s">
        <v>34</v>
      </c>
      <c r="I44" s="1" t="s">
        <v>33</v>
      </c>
      <c r="J44" s="1" t="n">
        <f aca="false">IF(E44="PL", 1, IF(E44="HU", 1, IF(E44="SK", 1, IF(E44="RO", 1,0))))</f>
        <v>0</v>
      </c>
      <c r="K44" s="0" t="n">
        <f aca="false">IF(D44="For",1,IF(D44="Against",0,""))</f>
        <v>0</v>
      </c>
    </row>
    <row r="45" customFormat="false" ht="13.8" hidden="false" customHeight="false" outlineLevel="0" collapsed="false">
      <c r="A45" s="1" t="n">
        <v>254719</v>
      </c>
      <c r="B45" s="1" t="s">
        <v>170</v>
      </c>
      <c r="C45" s="1" t="s">
        <v>171</v>
      </c>
      <c r="D45" s="1" t="s">
        <v>13</v>
      </c>
      <c r="E45" s="1" t="s">
        <v>67</v>
      </c>
      <c r="F45" s="1" t="s">
        <v>68</v>
      </c>
      <c r="G45" s="1" t="s">
        <v>16</v>
      </c>
      <c r="H45" s="1" t="s">
        <v>17</v>
      </c>
      <c r="I45" s="1" t="s">
        <v>16</v>
      </c>
      <c r="J45" s="1" t="n">
        <f aca="false">IF(E45="PL", 1, IF(E45="HU", 1, IF(E45="SK", 1, IF(E45="RO", 1,0))))</f>
        <v>0</v>
      </c>
      <c r="K45" s="0" t="n">
        <f aca="false">IF(D45="For",1,IF(D45="Against",0,""))</f>
        <v>1</v>
      </c>
    </row>
    <row r="46" customFormat="false" ht="13.8" hidden="false" customHeight="false" outlineLevel="0" collapsed="false">
      <c r="A46" s="1" t="n">
        <v>124777</v>
      </c>
      <c r="B46" s="1" t="s">
        <v>172</v>
      </c>
      <c r="C46" s="1" t="s">
        <v>173</v>
      </c>
      <c r="D46" s="1" t="s">
        <v>13</v>
      </c>
      <c r="E46" s="1" t="s">
        <v>29</v>
      </c>
      <c r="F46" s="1" t="s">
        <v>30</v>
      </c>
      <c r="G46" s="1" t="s">
        <v>174</v>
      </c>
      <c r="H46" s="1" t="s">
        <v>175</v>
      </c>
      <c r="I46" s="1" t="s">
        <v>176</v>
      </c>
      <c r="J46" s="1" t="n">
        <f aca="false">IF(E46="PL", 1, IF(E46="HU", 1, IF(E46="SK", 1, IF(E46="RO", 1,0))))</f>
        <v>0</v>
      </c>
      <c r="K46" s="0" t="n">
        <f aca="false">IF(D46="For",1,IF(D46="Against",0,""))</f>
        <v>1</v>
      </c>
    </row>
    <row r="47" customFormat="false" ht="13.8" hidden="false" customHeight="false" outlineLevel="0" collapsed="false">
      <c r="A47" s="1" t="n">
        <v>197680</v>
      </c>
      <c r="B47" s="1" t="s">
        <v>177</v>
      </c>
      <c r="C47" s="1" t="s">
        <v>178</v>
      </c>
      <c r="D47" s="1" t="s">
        <v>35</v>
      </c>
      <c r="E47" s="1" t="s">
        <v>73</v>
      </c>
      <c r="F47" s="1" t="s">
        <v>74</v>
      </c>
      <c r="G47" s="1" t="s">
        <v>33</v>
      </c>
      <c r="H47" s="1" t="s">
        <v>34</v>
      </c>
      <c r="I47" s="1" t="s">
        <v>33</v>
      </c>
      <c r="J47" s="1" t="n">
        <f aca="false">IF(E47="PL", 1, IF(E47="HU", 1, IF(E47="SK", 1, IF(E47="RO", 1,0))))</f>
        <v>0</v>
      </c>
      <c r="K47" s="0" t="n">
        <f aca="false">IF(D47="For",1,IF(D47="Against",0,""))</f>
        <v>0</v>
      </c>
    </row>
    <row r="48" customFormat="false" ht="13.8" hidden="false" customHeight="false" outlineLevel="0" collapsed="false">
      <c r="A48" s="1" t="n">
        <v>197496</v>
      </c>
      <c r="B48" s="1" t="s">
        <v>179</v>
      </c>
      <c r="C48" s="1" t="s">
        <v>180</v>
      </c>
      <c r="D48" s="1" t="s">
        <v>13</v>
      </c>
      <c r="E48" s="1" t="s">
        <v>14</v>
      </c>
      <c r="F48" s="1" t="s">
        <v>15</v>
      </c>
      <c r="G48" s="1" t="s">
        <v>40</v>
      </c>
      <c r="H48" s="1" t="s">
        <v>41</v>
      </c>
      <c r="I48" s="1" t="s">
        <v>42</v>
      </c>
      <c r="J48" s="1" t="n">
        <f aca="false">IF(E48="PL", 1, IF(E48="HU", 1, IF(E48="SK", 1, IF(E48="RO", 1,0))))</f>
        <v>1</v>
      </c>
      <c r="K48" s="0" t="n">
        <f aca="false">IF(D48="For",1,IF(D48="Against",0,""))</f>
        <v>1</v>
      </c>
    </row>
    <row r="49" customFormat="false" ht="13.8" hidden="false" customHeight="false" outlineLevel="0" collapsed="false">
      <c r="A49" s="1" t="n">
        <v>197534</v>
      </c>
      <c r="B49" s="1" t="s">
        <v>181</v>
      </c>
      <c r="C49" s="1" t="s">
        <v>182</v>
      </c>
      <c r="D49" s="1" t="s">
        <v>183</v>
      </c>
      <c r="E49" s="1" t="s">
        <v>73</v>
      </c>
      <c r="F49" s="1" t="s">
        <v>74</v>
      </c>
      <c r="G49" s="1" t="s">
        <v>16</v>
      </c>
      <c r="H49" s="1" t="s">
        <v>17</v>
      </c>
      <c r="I49" s="1" t="s">
        <v>16</v>
      </c>
      <c r="J49" s="1" t="n">
        <f aca="false">IF(E49="PL", 1, IF(E49="HU", 1, IF(E49="SK", 1, IF(E49="RO", 1,0))))</f>
        <v>0</v>
      </c>
      <c r="K49" s="0" t="str">
        <f aca="false">IF(D49="For",1,IF(D49="Against",0,""))</f>
        <v/>
      </c>
    </row>
    <row r="50" customFormat="false" ht="13.8" hidden="false" customHeight="false" outlineLevel="0" collapsed="false">
      <c r="A50" s="1" t="n">
        <v>197658</v>
      </c>
      <c r="B50" s="1" t="s">
        <v>184</v>
      </c>
      <c r="C50" s="1" t="s">
        <v>185</v>
      </c>
      <c r="D50" s="1" t="s">
        <v>28</v>
      </c>
      <c r="E50" s="1" t="s">
        <v>144</v>
      </c>
      <c r="F50" s="1" t="s">
        <v>145</v>
      </c>
      <c r="G50" s="1" t="s">
        <v>40</v>
      </c>
      <c r="H50" s="1" t="s">
        <v>41</v>
      </c>
      <c r="I50" s="1" t="s">
        <v>42</v>
      </c>
      <c r="J50" s="1" t="n">
        <f aca="false">IF(E50="PL", 1, IF(E50="HU", 1, IF(E50="SK", 1, IF(E50="RO", 1,0))))</f>
        <v>1</v>
      </c>
      <c r="K50" s="0" t="str">
        <f aca="false">IF(D50="For",1,IF(D50="Against",0,""))</f>
        <v/>
      </c>
    </row>
    <row r="51" customFormat="false" ht="13.8" hidden="false" customHeight="false" outlineLevel="0" collapsed="false">
      <c r="A51" s="1" t="n">
        <v>124867</v>
      </c>
      <c r="B51" s="1" t="s">
        <v>186</v>
      </c>
      <c r="C51" s="1" t="s">
        <v>187</v>
      </c>
      <c r="D51" s="1" t="s">
        <v>13</v>
      </c>
      <c r="E51" s="1" t="s">
        <v>29</v>
      </c>
      <c r="F51" s="1" t="s">
        <v>30</v>
      </c>
      <c r="G51" s="1" t="s">
        <v>40</v>
      </c>
      <c r="H51" s="1" t="s">
        <v>41</v>
      </c>
      <c r="I51" s="1" t="s">
        <v>42</v>
      </c>
      <c r="J51" s="1" t="n">
        <f aca="false">IF(E51="PL", 1, IF(E51="HU", 1, IF(E51="SK", 1, IF(E51="RO", 1,0))))</f>
        <v>0</v>
      </c>
      <c r="K51" s="0" t="n">
        <f aca="false">IF(D51="For",1,IF(D51="Against",0,""))</f>
        <v>1</v>
      </c>
    </row>
    <row r="52" customFormat="false" ht="13.8" hidden="false" customHeight="false" outlineLevel="0" collapsed="false">
      <c r="A52" s="1" t="n">
        <v>197679</v>
      </c>
      <c r="B52" s="1" t="s">
        <v>188</v>
      </c>
      <c r="C52" s="1" t="s">
        <v>189</v>
      </c>
      <c r="D52" s="1" t="s">
        <v>183</v>
      </c>
      <c r="E52" s="1" t="s">
        <v>45</v>
      </c>
      <c r="F52" s="1" t="s">
        <v>46</v>
      </c>
      <c r="G52" s="1" t="s">
        <v>16</v>
      </c>
      <c r="H52" s="1" t="s">
        <v>17</v>
      </c>
      <c r="I52" s="1" t="s">
        <v>16</v>
      </c>
      <c r="J52" s="1" t="n">
        <f aca="false">IF(E52="PL", 1, IF(E52="HU", 1, IF(E52="SK", 1, IF(E52="RO", 1,0))))</f>
        <v>0</v>
      </c>
      <c r="K52" s="0" t="str">
        <f aca="false">IF(D52="For",1,IF(D52="Against",0,""))</f>
        <v/>
      </c>
    </row>
    <row r="53" customFormat="false" ht="13.8" hidden="false" customHeight="false" outlineLevel="0" collapsed="false">
      <c r="A53" s="1" t="n">
        <v>23868</v>
      </c>
      <c r="B53" s="1" t="s">
        <v>190</v>
      </c>
      <c r="C53" s="1" t="s">
        <v>191</v>
      </c>
      <c r="D53" s="1" t="s">
        <v>35</v>
      </c>
      <c r="E53" s="1" t="s">
        <v>192</v>
      </c>
      <c r="F53" s="1" t="s">
        <v>193</v>
      </c>
      <c r="G53" s="1" t="s">
        <v>174</v>
      </c>
      <c r="H53" s="1" t="s">
        <v>175</v>
      </c>
      <c r="I53" s="1" t="s">
        <v>176</v>
      </c>
      <c r="J53" s="1" t="n">
        <f aca="false">IF(E53="PL", 1, IF(E53="HU", 1, IF(E53="SK", 1, IF(E53="RO", 1,0))))</f>
        <v>1</v>
      </c>
      <c r="K53" s="0" t="n">
        <f aca="false">IF(D53="For",1,IF(D53="Against",0,""))</f>
        <v>0</v>
      </c>
    </row>
    <row r="54" customFormat="false" ht="13.8" hidden="false" customHeight="false" outlineLevel="0" collapsed="false">
      <c r="A54" s="1" t="n">
        <v>197408</v>
      </c>
      <c r="B54" s="1" t="s">
        <v>194</v>
      </c>
      <c r="C54" s="1" t="s">
        <v>195</v>
      </c>
      <c r="D54" s="1" t="s">
        <v>13</v>
      </c>
      <c r="E54" s="1" t="s">
        <v>85</v>
      </c>
      <c r="F54" s="1" t="s">
        <v>86</v>
      </c>
      <c r="G54" s="1" t="s">
        <v>16</v>
      </c>
      <c r="H54" s="1" t="s">
        <v>17</v>
      </c>
      <c r="I54" s="1" t="s">
        <v>16</v>
      </c>
      <c r="J54" s="1" t="n">
        <f aca="false">IF(E54="PL", 1, IF(E54="HU", 1, IF(E54="SK", 1, IF(E54="RO", 1,0))))</f>
        <v>0</v>
      </c>
      <c r="K54" s="0" t="n">
        <f aca="false">IF(D54="For",1,IF(D54="Against",0,""))</f>
        <v>1</v>
      </c>
    </row>
    <row r="55" customFormat="false" ht="13.8" hidden="false" customHeight="false" outlineLevel="0" collapsed="false">
      <c r="A55" s="1" t="n">
        <v>197778</v>
      </c>
      <c r="B55" s="1" t="s">
        <v>196</v>
      </c>
      <c r="C55" s="1" t="s">
        <v>197</v>
      </c>
      <c r="D55" s="1" t="s">
        <v>13</v>
      </c>
      <c r="E55" s="1" t="s">
        <v>148</v>
      </c>
      <c r="F55" s="1" t="s">
        <v>149</v>
      </c>
      <c r="G55" s="1" t="s">
        <v>16</v>
      </c>
      <c r="H55" s="1" t="s">
        <v>17</v>
      </c>
      <c r="I55" s="1" t="s">
        <v>16</v>
      </c>
      <c r="J55" s="1" t="n">
        <f aca="false">IF(E55="PL", 1, IF(E55="HU", 1, IF(E55="SK", 1, IF(E55="RO", 1,0))))</f>
        <v>0</v>
      </c>
      <c r="K55" s="0" t="n">
        <f aca="false">IF(D55="For",1,IF(D55="Against",0,""))</f>
        <v>1</v>
      </c>
    </row>
    <row r="56" customFormat="false" ht="13.8" hidden="false" customHeight="false" outlineLevel="0" collapsed="false">
      <c r="A56" s="1" t="n">
        <v>197478</v>
      </c>
      <c r="B56" s="1" t="s">
        <v>198</v>
      </c>
      <c r="C56" s="1" t="s">
        <v>199</v>
      </c>
      <c r="D56" s="1" t="s">
        <v>13</v>
      </c>
      <c r="E56" s="1" t="s">
        <v>85</v>
      </c>
      <c r="F56" s="1" t="s">
        <v>86</v>
      </c>
      <c r="G56" s="1" t="s">
        <v>47</v>
      </c>
      <c r="H56" s="1" t="s">
        <v>48</v>
      </c>
      <c r="I56" s="1" t="s">
        <v>47</v>
      </c>
      <c r="J56" s="1" t="n">
        <f aca="false">IF(E56="PL", 1, IF(E56="HU", 1, IF(E56="SK", 1, IF(E56="RO", 1,0))))</f>
        <v>0</v>
      </c>
      <c r="K56" s="0" t="n">
        <f aca="false">IF(D56="For",1,IF(D56="Against",0,""))</f>
        <v>1</v>
      </c>
    </row>
    <row r="57" customFormat="false" ht="13.8" hidden="false" customHeight="false" outlineLevel="0" collapsed="false">
      <c r="A57" s="1" t="n">
        <v>197410</v>
      </c>
      <c r="B57" s="1" t="s">
        <v>200</v>
      </c>
      <c r="C57" s="1" t="s">
        <v>201</v>
      </c>
      <c r="D57" s="1" t="s">
        <v>28</v>
      </c>
      <c r="E57" s="1" t="s">
        <v>85</v>
      </c>
      <c r="F57" s="1" t="s">
        <v>86</v>
      </c>
      <c r="G57" s="1" t="s">
        <v>16</v>
      </c>
      <c r="H57" s="1" t="s">
        <v>17</v>
      </c>
      <c r="I57" s="1" t="s">
        <v>16</v>
      </c>
      <c r="J57" s="1" t="n">
        <f aca="false">IF(E57="PL", 1, IF(E57="HU", 1, IF(E57="SK", 1, IF(E57="RO", 1,0))))</f>
        <v>0</v>
      </c>
      <c r="K57" s="0" t="str">
        <f aca="false">IF(D57="For",1,IF(D57="Against",0,""))</f>
        <v/>
      </c>
    </row>
    <row r="58" customFormat="false" ht="13.8" hidden="false" customHeight="false" outlineLevel="0" collapsed="false">
      <c r="A58" s="1" t="n">
        <v>4746</v>
      </c>
      <c r="B58" s="1" t="s">
        <v>202</v>
      </c>
      <c r="C58" s="1" t="s">
        <v>203</v>
      </c>
      <c r="D58" s="1" t="s">
        <v>183</v>
      </c>
      <c r="E58" s="1" t="s">
        <v>29</v>
      </c>
      <c r="F58" s="1" t="s">
        <v>30</v>
      </c>
      <c r="G58" s="1" t="s">
        <v>47</v>
      </c>
      <c r="H58" s="1" t="s">
        <v>48</v>
      </c>
      <c r="I58" s="1" t="s">
        <v>47</v>
      </c>
      <c r="J58" s="1" t="n">
        <f aca="false">IF(E58="PL", 1, IF(E58="HU", 1, IF(E58="SK", 1, IF(E58="RO", 1,0))))</f>
        <v>0</v>
      </c>
      <c r="K58" s="0" t="str">
        <f aca="false">IF(D58="For",1,IF(D58="Against",0,""))</f>
        <v/>
      </c>
    </row>
    <row r="59" customFormat="false" ht="13.8" hidden="false" customHeight="false" outlineLevel="0" collapsed="false">
      <c r="A59" s="1" t="n">
        <v>197648</v>
      </c>
      <c r="B59" s="1" t="s">
        <v>69</v>
      </c>
      <c r="C59" s="1" t="s">
        <v>204</v>
      </c>
      <c r="D59" s="1" t="s">
        <v>28</v>
      </c>
      <c r="E59" s="1" t="s">
        <v>205</v>
      </c>
      <c r="F59" s="1" t="s">
        <v>206</v>
      </c>
      <c r="G59" s="1" t="s">
        <v>16</v>
      </c>
      <c r="H59" s="1" t="s">
        <v>17</v>
      </c>
      <c r="I59" s="1" t="s">
        <v>16</v>
      </c>
      <c r="J59" s="1" t="n">
        <f aca="false">IF(E59="PL", 1, IF(E59="HU", 1, IF(E59="SK", 1, IF(E59="RO", 1,0))))</f>
        <v>0</v>
      </c>
      <c r="K59" s="0" t="str">
        <f aca="false">IF(D59="For",1,IF(D59="Against",0,""))</f>
        <v/>
      </c>
    </row>
    <row r="60" customFormat="false" ht="13.8" hidden="false" customHeight="false" outlineLevel="0" collapsed="false">
      <c r="A60" s="1" t="n">
        <v>197498</v>
      </c>
      <c r="B60" s="1" t="s">
        <v>207</v>
      </c>
      <c r="C60" s="1" t="s">
        <v>208</v>
      </c>
      <c r="D60" s="1" t="s">
        <v>13</v>
      </c>
      <c r="E60" s="1" t="s">
        <v>14</v>
      </c>
      <c r="F60" s="1" t="s">
        <v>15</v>
      </c>
      <c r="G60" s="1" t="s">
        <v>40</v>
      </c>
      <c r="H60" s="1" t="s">
        <v>41</v>
      </c>
      <c r="I60" s="1" t="s">
        <v>42</v>
      </c>
      <c r="J60" s="1" t="n">
        <f aca="false">IF(E60="PL", 1, IF(E60="HU", 1, IF(E60="SK", 1, IF(E60="RO", 1,0))))</f>
        <v>1</v>
      </c>
      <c r="K60" s="0" t="n">
        <f aca="false">IF(D60="For",1,IF(D60="Against",0,""))</f>
        <v>1</v>
      </c>
    </row>
    <row r="61" customFormat="false" ht="13.8" hidden="false" customHeight="false" outlineLevel="0" collapsed="false">
      <c r="A61" s="1" t="n">
        <v>23788</v>
      </c>
      <c r="B61" s="1" t="s">
        <v>209</v>
      </c>
      <c r="C61" s="1" t="s">
        <v>210</v>
      </c>
      <c r="D61" s="1" t="s">
        <v>35</v>
      </c>
      <c r="E61" s="1" t="s">
        <v>14</v>
      </c>
      <c r="F61" s="1" t="s">
        <v>15</v>
      </c>
      <c r="G61" s="1" t="s">
        <v>47</v>
      </c>
      <c r="H61" s="1" t="s">
        <v>48</v>
      </c>
      <c r="I61" s="1" t="s">
        <v>47</v>
      </c>
      <c r="J61" s="1" t="n">
        <f aca="false">IF(E61="PL", 1, IF(E61="HU", 1, IF(E61="SK", 1, IF(E61="RO", 1,0))))</f>
        <v>1</v>
      </c>
      <c r="K61" s="0" t="n">
        <f aca="false">IF(D61="For",1,IF(D61="Against",0,""))</f>
        <v>0</v>
      </c>
    </row>
    <row r="62" customFormat="false" ht="13.8" hidden="false" customHeight="false" outlineLevel="0" collapsed="false">
      <c r="A62" s="1" t="n">
        <v>238674</v>
      </c>
      <c r="B62" s="1" t="s">
        <v>211</v>
      </c>
      <c r="C62" s="1" t="s">
        <v>212</v>
      </c>
      <c r="D62" s="1" t="s">
        <v>13</v>
      </c>
      <c r="E62" s="1" t="s">
        <v>205</v>
      </c>
      <c r="F62" s="1" t="s">
        <v>206</v>
      </c>
      <c r="G62" s="1" t="s">
        <v>40</v>
      </c>
      <c r="H62" s="1" t="s">
        <v>41</v>
      </c>
      <c r="I62" s="1" t="s">
        <v>42</v>
      </c>
      <c r="J62" s="1" t="n">
        <f aca="false">IF(E62="PL", 1, IF(E62="HU", 1, IF(E62="SK", 1, IF(E62="RO", 1,0))))</f>
        <v>0</v>
      </c>
      <c r="K62" s="0" t="n">
        <f aca="false">IF(D62="For",1,IF(D62="Against",0,""))</f>
        <v>1</v>
      </c>
    </row>
    <row r="63" customFormat="false" ht="13.8" hidden="false" customHeight="false" outlineLevel="0" collapsed="false">
      <c r="A63" s="1" t="n">
        <v>197551</v>
      </c>
      <c r="B63" s="1" t="s">
        <v>213</v>
      </c>
      <c r="C63" s="1" t="s">
        <v>214</v>
      </c>
      <c r="D63" s="1" t="s">
        <v>13</v>
      </c>
      <c r="E63" s="1" t="s">
        <v>73</v>
      </c>
      <c r="F63" s="1" t="s">
        <v>74</v>
      </c>
      <c r="G63" s="1" t="s">
        <v>55</v>
      </c>
      <c r="H63" s="1" t="s">
        <v>56</v>
      </c>
      <c r="I63" s="1" t="s">
        <v>57</v>
      </c>
      <c r="J63" s="1" t="n">
        <f aca="false">IF(E63="PL", 1, IF(E63="HU", 1, IF(E63="SK", 1, IF(E63="RO", 1,0))))</f>
        <v>0</v>
      </c>
      <c r="K63" s="0" t="n">
        <f aca="false">IF(D63="For",1,IF(D63="Against",0,""))</f>
        <v>1</v>
      </c>
    </row>
    <row r="64" customFormat="false" ht="13.8" hidden="false" customHeight="false" outlineLevel="0" collapsed="false">
      <c r="A64" s="1" t="n">
        <v>96922</v>
      </c>
      <c r="B64" s="1" t="s">
        <v>215</v>
      </c>
      <c r="C64" s="1" t="s">
        <v>216</v>
      </c>
      <c r="D64" s="1" t="s">
        <v>13</v>
      </c>
      <c r="E64" s="1" t="s">
        <v>45</v>
      </c>
      <c r="F64" s="1" t="s">
        <v>46</v>
      </c>
      <c r="G64" s="1" t="s">
        <v>55</v>
      </c>
      <c r="H64" s="1" t="s">
        <v>56</v>
      </c>
      <c r="I64" s="1" t="s">
        <v>57</v>
      </c>
      <c r="J64" s="1" t="n">
        <f aca="false">IF(E64="PL", 1, IF(E64="HU", 1, IF(E64="SK", 1, IF(E64="RO", 1,0))))</f>
        <v>0</v>
      </c>
      <c r="K64" s="0" t="n">
        <f aca="false">IF(D64="For",1,IF(D64="Against",0,""))</f>
        <v>1</v>
      </c>
    </row>
    <row r="65" customFormat="false" ht="13.8" hidden="false" customHeight="false" outlineLevel="0" collapsed="false">
      <c r="A65" s="1" t="n">
        <v>197771</v>
      </c>
      <c r="B65" s="1" t="s">
        <v>217</v>
      </c>
      <c r="C65" s="1" t="s">
        <v>218</v>
      </c>
      <c r="D65" s="1" t="s">
        <v>13</v>
      </c>
      <c r="E65" s="1" t="s">
        <v>192</v>
      </c>
      <c r="F65" s="1" t="s">
        <v>193</v>
      </c>
      <c r="G65" s="1" t="s">
        <v>16</v>
      </c>
      <c r="H65" s="1" t="s">
        <v>17</v>
      </c>
      <c r="I65" s="1" t="s">
        <v>16</v>
      </c>
      <c r="J65" s="1" t="n">
        <f aca="false">IF(E65="PL", 1, IF(E65="HU", 1, IF(E65="SK", 1, IF(E65="RO", 1,0))))</f>
        <v>1</v>
      </c>
      <c r="K65" s="0" t="n">
        <f aca="false">IF(D65="For",1,IF(D65="Against",0,""))</f>
        <v>1</v>
      </c>
    </row>
    <row r="66" customFormat="false" ht="13.8" hidden="false" customHeight="false" outlineLevel="0" collapsed="false">
      <c r="A66" s="1" t="n">
        <v>124771</v>
      </c>
      <c r="B66" s="1" t="s">
        <v>219</v>
      </c>
      <c r="C66" s="1" t="s">
        <v>220</v>
      </c>
      <c r="D66" s="1" t="s">
        <v>35</v>
      </c>
      <c r="E66" s="1" t="s">
        <v>73</v>
      </c>
      <c r="F66" s="1" t="s">
        <v>74</v>
      </c>
      <c r="G66" s="1" t="s">
        <v>33</v>
      </c>
      <c r="H66" s="1" t="s">
        <v>34</v>
      </c>
      <c r="I66" s="1" t="s">
        <v>33</v>
      </c>
      <c r="J66" s="1" t="n">
        <f aca="false">IF(E66="PL", 1, IF(E66="HU", 1, IF(E66="SK", 1, IF(E66="RO", 1,0))))</f>
        <v>0</v>
      </c>
      <c r="K66" s="0" t="n">
        <f aca="false">IF(D66="For",1,IF(D66="Against",0,""))</f>
        <v>0</v>
      </c>
    </row>
    <row r="67" customFormat="false" ht="13.8" hidden="false" customHeight="false" outlineLevel="0" collapsed="false">
      <c r="A67" s="1" t="n">
        <v>197435</v>
      </c>
      <c r="B67" s="1" t="s">
        <v>221</v>
      </c>
      <c r="C67" s="1" t="s">
        <v>222</v>
      </c>
      <c r="D67" s="1" t="s">
        <v>13</v>
      </c>
      <c r="E67" s="1" t="s">
        <v>85</v>
      </c>
      <c r="F67" s="1" t="s">
        <v>86</v>
      </c>
      <c r="G67" s="1" t="s">
        <v>40</v>
      </c>
      <c r="H67" s="1" t="s">
        <v>41</v>
      </c>
      <c r="I67" s="1" t="s">
        <v>42</v>
      </c>
      <c r="J67" s="1" t="n">
        <f aca="false">IF(E67="PL", 1, IF(E67="HU", 1, IF(E67="SK", 1, IF(E67="RO", 1,0))))</f>
        <v>0</v>
      </c>
      <c r="K67" s="0" t="n">
        <f aca="false">IF(D67="For",1,IF(D67="Against",0,""))</f>
        <v>1</v>
      </c>
    </row>
    <row r="68" customFormat="false" ht="13.8" hidden="false" customHeight="false" outlineLevel="0" collapsed="false">
      <c r="A68" s="1" t="n">
        <v>197512</v>
      </c>
      <c r="B68" s="1" t="s">
        <v>223</v>
      </c>
      <c r="C68" s="1" t="s">
        <v>224</v>
      </c>
      <c r="D68" s="1" t="s">
        <v>13</v>
      </c>
      <c r="E68" s="1" t="s">
        <v>73</v>
      </c>
      <c r="F68" s="1" t="s">
        <v>74</v>
      </c>
      <c r="G68" s="1" t="s">
        <v>62</v>
      </c>
      <c r="H68" s="1" t="s">
        <v>63</v>
      </c>
      <c r="I68" s="1" t="s">
        <v>64</v>
      </c>
      <c r="J68" s="1" t="n">
        <f aca="false">IF(E68="PL", 1, IF(E68="HU", 1, IF(E68="SK", 1, IF(E68="RO", 1,0))))</f>
        <v>0</v>
      </c>
      <c r="K68" s="0" t="n">
        <f aca="false">IF(D68="For",1,IF(D68="Against",0,""))</f>
        <v>1</v>
      </c>
    </row>
    <row r="69" customFormat="false" ht="13.8" hidden="false" customHeight="false" outlineLevel="0" collapsed="false">
      <c r="A69" s="1" t="n">
        <v>124992</v>
      </c>
      <c r="B69" s="1" t="s">
        <v>225</v>
      </c>
      <c r="C69" s="1" t="s">
        <v>226</v>
      </c>
      <c r="D69" s="1" t="s">
        <v>13</v>
      </c>
      <c r="E69" s="1" t="s">
        <v>53</v>
      </c>
      <c r="F69" s="1" t="s">
        <v>54</v>
      </c>
      <c r="G69" s="1" t="s">
        <v>127</v>
      </c>
      <c r="H69" s="1" t="s">
        <v>128</v>
      </c>
      <c r="I69" s="1" t="s">
        <v>129</v>
      </c>
      <c r="J69" s="1" t="n">
        <f aca="false">IF(E69="PL", 1, IF(E69="HU", 1, IF(E69="SK", 1, IF(E69="RO", 1,0))))</f>
        <v>0</v>
      </c>
      <c r="K69" s="0" t="n">
        <f aca="false">IF(D69="For",1,IF(D69="Against",0,""))</f>
        <v>1</v>
      </c>
    </row>
    <row r="70" customFormat="false" ht="13.8" hidden="false" customHeight="false" outlineLevel="0" collapsed="false">
      <c r="A70" s="1" t="n">
        <v>197637</v>
      </c>
      <c r="B70" s="1" t="s">
        <v>227</v>
      </c>
      <c r="C70" s="1" t="s">
        <v>228</v>
      </c>
      <c r="D70" s="1" t="s">
        <v>13</v>
      </c>
      <c r="E70" s="1" t="s">
        <v>144</v>
      </c>
      <c r="F70" s="1" t="s">
        <v>145</v>
      </c>
      <c r="G70" s="1" t="s">
        <v>16</v>
      </c>
      <c r="H70" s="1" t="s">
        <v>17</v>
      </c>
      <c r="I70" s="1" t="s">
        <v>16</v>
      </c>
      <c r="J70" s="1" t="n">
        <f aca="false">IF(E70="PL", 1, IF(E70="HU", 1, IF(E70="SK", 1, IF(E70="RO", 1,0))))</f>
        <v>1</v>
      </c>
      <c r="K70" s="0" t="n">
        <f aca="false">IF(D70="For",1,IF(D70="Against",0,""))</f>
        <v>1</v>
      </c>
    </row>
    <row r="71" customFormat="false" ht="13.8" hidden="false" customHeight="false" outlineLevel="0" collapsed="false">
      <c r="A71" s="1" t="n">
        <v>197564</v>
      </c>
      <c r="B71" s="1" t="s">
        <v>229</v>
      </c>
      <c r="C71" s="1" t="s">
        <v>230</v>
      </c>
      <c r="D71" s="1" t="s">
        <v>35</v>
      </c>
      <c r="E71" s="1" t="s">
        <v>231</v>
      </c>
      <c r="F71" s="1" t="s">
        <v>232</v>
      </c>
      <c r="G71" s="1" t="s">
        <v>174</v>
      </c>
      <c r="H71" s="1" t="s">
        <v>175</v>
      </c>
      <c r="I71" s="1" t="s">
        <v>176</v>
      </c>
      <c r="J71" s="1" t="n">
        <f aca="false">IF(E71="PL", 1, IF(E71="HU", 1, IF(E71="SK", 1, IF(E71="RO", 1,0))))</f>
        <v>0</v>
      </c>
      <c r="K71" s="0" t="n">
        <f aca="false">IF(D71="For",1,IF(D71="Against",0,""))</f>
        <v>0</v>
      </c>
    </row>
    <row r="72" customFormat="false" ht="13.8" hidden="false" customHeight="false" outlineLevel="0" collapsed="false">
      <c r="A72" s="1" t="n">
        <v>96681</v>
      </c>
      <c r="B72" s="1" t="s">
        <v>233</v>
      </c>
      <c r="C72" s="1" t="s">
        <v>234</v>
      </c>
      <c r="D72" s="1" t="s">
        <v>13</v>
      </c>
      <c r="E72" s="1" t="s">
        <v>140</v>
      </c>
      <c r="F72" s="1" t="s">
        <v>141</v>
      </c>
      <c r="G72" s="1" t="s">
        <v>40</v>
      </c>
      <c r="H72" s="1" t="s">
        <v>41</v>
      </c>
      <c r="I72" s="1" t="s">
        <v>42</v>
      </c>
      <c r="J72" s="1" t="n">
        <f aca="false">IF(E72="PL", 1, IF(E72="HU", 1, IF(E72="SK", 1, IF(E72="RO", 1,0))))</f>
        <v>0</v>
      </c>
      <c r="K72" s="0" t="n">
        <f aca="false">IF(D72="For",1,IF(D72="Against",0,""))</f>
        <v>1</v>
      </c>
    </row>
    <row r="73" customFormat="false" ht="13.8" hidden="false" customHeight="false" outlineLevel="0" collapsed="false">
      <c r="A73" s="1" t="n">
        <v>197449</v>
      </c>
      <c r="B73" s="1" t="s">
        <v>235</v>
      </c>
      <c r="C73" s="1" t="s">
        <v>236</v>
      </c>
      <c r="D73" s="1" t="s">
        <v>13</v>
      </c>
      <c r="E73" s="1" t="s">
        <v>85</v>
      </c>
      <c r="F73" s="1" t="s">
        <v>86</v>
      </c>
      <c r="G73" s="1" t="s">
        <v>62</v>
      </c>
      <c r="H73" s="1" t="s">
        <v>63</v>
      </c>
      <c r="I73" s="1" t="s">
        <v>64</v>
      </c>
      <c r="J73" s="1" t="n">
        <f aca="false">IF(E73="PL", 1, IF(E73="HU", 1, IF(E73="SK", 1, IF(E73="RO", 1,0))))</f>
        <v>0</v>
      </c>
      <c r="K73" s="0" t="n">
        <f aca="false">IF(D73="For",1,IF(D73="Against",0,""))</f>
        <v>1</v>
      </c>
    </row>
    <row r="74" customFormat="false" ht="13.8" hidden="false" customHeight="false" outlineLevel="0" collapsed="false">
      <c r="A74" s="1" t="n">
        <v>124712</v>
      </c>
      <c r="B74" s="1" t="s">
        <v>237</v>
      </c>
      <c r="C74" s="1" t="s">
        <v>238</v>
      </c>
      <c r="D74" s="1" t="s">
        <v>35</v>
      </c>
      <c r="E74" s="1" t="s">
        <v>112</v>
      </c>
      <c r="F74" s="1" t="s">
        <v>113</v>
      </c>
      <c r="G74" s="1" t="s">
        <v>174</v>
      </c>
      <c r="H74" s="1" t="s">
        <v>175</v>
      </c>
      <c r="I74" s="1" t="s">
        <v>176</v>
      </c>
      <c r="J74" s="1" t="n">
        <f aca="false">IF(E74="PL", 1, IF(E74="HU", 1, IF(E74="SK", 1, IF(E74="RO", 1,0))))</f>
        <v>1</v>
      </c>
      <c r="K74" s="0" t="n">
        <f aca="false">IF(D74="For",1,IF(D74="Against",0,""))</f>
        <v>0</v>
      </c>
    </row>
    <row r="75" customFormat="false" ht="13.8" hidden="false" customHeight="false" outlineLevel="0" collapsed="false">
      <c r="A75" s="1" t="n">
        <v>197439</v>
      </c>
      <c r="B75" s="1" t="s">
        <v>239</v>
      </c>
      <c r="C75" s="1" t="s">
        <v>240</v>
      </c>
      <c r="D75" s="1" t="s">
        <v>13</v>
      </c>
      <c r="E75" s="1" t="s">
        <v>85</v>
      </c>
      <c r="F75" s="1" t="s">
        <v>86</v>
      </c>
      <c r="G75" s="1" t="s">
        <v>62</v>
      </c>
      <c r="H75" s="1" t="s">
        <v>63</v>
      </c>
      <c r="I75" s="1" t="s">
        <v>64</v>
      </c>
      <c r="J75" s="1" t="n">
        <f aca="false">IF(E75="PL", 1, IF(E75="HU", 1, IF(E75="SK", 1, IF(E75="RO", 1,0))))</f>
        <v>0</v>
      </c>
      <c r="K75" s="0" t="n">
        <f aca="false">IF(D75="For",1,IF(D75="Against",0,""))</f>
        <v>1</v>
      </c>
    </row>
    <row r="76" customFormat="false" ht="13.8" hidden="false" customHeight="false" outlineLevel="0" collapsed="false">
      <c r="A76" s="1" t="n">
        <v>197636</v>
      </c>
      <c r="B76" s="1" t="s">
        <v>241</v>
      </c>
      <c r="C76" s="1" t="s">
        <v>242</v>
      </c>
      <c r="D76" s="1" t="s">
        <v>28</v>
      </c>
      <c r="E76" s="1" t="s">
        <v>144</v>
      </c>
      <c r="F76" s="1" t="s">
        <v>145</v>
      </c>
      <c r="G76" s="1" t="s">
        <v>16</v>
      </c>
      <c r="H76" s="1" t="s">
        <v>17</v>
      </c>
      <c r="I76" s="1" t="s">
        <v>16</v>
      </c>
      <c r="J76" s="1" t="n">
        <f aca="false">IF(E76="PL", 1, IF(E76="HU", 1, IF(E76="SK", 1, IF(E76="RO", 1,0))))</f>
        <v>1</v>
      </c>
      <c r="K76" s="0" t="str">
        <f aca="false">IF(D76="For",1,IF(D76="Against",0,""))</f>
        <v/>
      </c>
    </row>
    <row r="77" customFormat="false" ht="13.8" hidden="false" customHeight="false" outlineLevel="0" collapsed="false">
      <c r="A77" s="1" t="n">
        <v>125004</v>
      </c>
      <c r="B77" s="1" t="s">
        <v>243</v>
      </c>
      <c r="C77" s="1" t="s">
        <v>244</v>
      </c>
      <c r="D77" s="1" t="s">
        <v>13</v>
      </c>
      <c r="E77" s="1" t="s">
        <v>245</v>
      </c>
      <c r="F77" s="1" t="s">
        <v>246</v>
      </c>
      <c r="G77" s="1" t="s">
        <v>16</v>
      </c>
      <c r="H77" s="1" t="s">
        <v>17</v>
      </c>
      <c r="I77" s="1" t="s">
        <v>16</v>
      </c>
      <c r="J77" s="1" t="n">
        <f aca="false">IF(E77="PL", 1, IF(E77="HU", 1, IF(E77="SK", 1, IF(E77="RO", 1,0))))</f>
        <v>0</v>
      </c>
      <c r="K77" s="0" t="n">
        <f aca="false">IF(D77="For",1,IF(D77="Against",0,""))</f>
        <v>1</v>
      </c>
    </row>
    <row r="78" customFormat="false" ht="13.8" hidden="false" customHeight="false" outlineLevel="0" collapsed="false">
      <c r="A78" s="1" t="n">
        <v>197788</v>
      </c>
      <c r="B78" s="1" t="s">
        <v>247</v>
      </c>
      <c r="C78" s="1" t="s">
        <v>248</v>
      </c>
      <c r="D78" s="1" t="s">
        <v>28</v>
      </c>
      <c r="E78" s="1" t="s">
        <v>29</v>
      </c>
      <c r="F78" s="1" t="s">
        <v>30</v>
      </c>
      <c r="G78" s="1" t="s">
        <v>33</v>
      </c>
      <c r="H78" s="1" t="s">
        <v>34</v>
      </c>
      <c r="I78" s="1" t="s">
        <v>33</v>
      </c>
      <c r="J78" s="1" t="n">
        <f aca="false">IF(E78="PL", 1, IF(E78="HU", 1, IF(E78="SK", 1, IF(E78="RO", 1,0))))</f>
        <v>0</v>
      </c>
      <c r="K78" s="0" t="str">
        <f aca="false">IF(D78="For",1,IF(D78="Against",0,""))</f>
        <v/>
      </c>
    </row>
    <row r="79" customFormat="false" ht="13.8" hidden="false" customHeight="false" outlineLevel="0" collapsed="false">
      <c r="A79" s="1" t="n">
        <v>101039</v>
      </c>
      <c r="B79" s="1" t="s">
        <v>249</v>
      </c>
      <c r="C79" s="1" t="s">
        <v>250</v>
      </c>
      <c r="D79" s="1" t="s">
        <v>35</v>
      </c>
      <c r="E79" s="1" t="s">
        <v>29</v>
      </c>
      <c r="F79" s="1" t="s">
        <v>30</v>
      </c>
      <c r="G79" s="1" t="s">
        <v>33</v>
      </c>
      <c r="H79" s="1" t="s">
        <v>34</v>
      </c>
      <c r="I79" s="1" t="s">
        <v>33</v>
      </c>
      <c r="J79" s="1" t="n">
        <f aca="false">IF(E79="PL", 1, IF(E79="HU", 1, IF(E79="SK", 1, IF(E79="RO", 1,0))))</f>
        <v>0</v>
      </c>
      <c r="K79" s="0" t="n">
        <f aca="false">IF(D79="For",1,IF(D79="Against",0,""))</f>
        <v>0</v>
      </c>
    </row>
    <row r="80" customFormat="false" ht="13.8" hidden="false" customHeight="false" outlineLevel="0" collapsed="false">
      <c r="A80" s="1" t="n">
        <v>112748</v>
      </c>
      <c r="B80" s="1" t="s">
        <v>251</v>
      </c>
      <c r="C80" s="1" t="s">
        <v>252</v>
      </c>
      <c r="D80" s="1" t="s">
        <v>13</v>
      </c>
      <c r="E80" s="1" t="s">
        <v>253</v>
      </c>
      <c r="F80" s="1" t="s">
        <v>254</v>
      </c>
      <c r="G80" s="1" t="s">
        <v>40</v>
      </c>
      <c r="H80" s="1" t="s">
        <v>41</v>
      </c>
      <c r="I80" s="1" t="s">
        <v>42</v>
      </c>
      <c r="J80" s="1" t="n">
        <f aca="false">IF(E80="PL", 1, IF(E80="HU", 1, IF(E80="SK", 1, IF(E80="RO", 1,0))))</f>
        <v>0</v>
      </c>
      <c r="K80" s="0" t="n">
        <f aca="false">IF(D80="For",1,IF(D80="Against",0,""))</f>
        <v>1</v>
      </c>
    </row>
    <row r="81" customFormat="false" ht="13.8" hidden="false" customHeight="false" outlineLevel="0" collapsed="false">
      <c r="A81" s="1" t="n">
        <v>187917</v>
      </c>
      <c r="B81" s="1" t="s">
        <v>95</v>
      </c>
      <c r="C81" s="1" t="s">
        <v>255</v>
      </c>
      <c r="D81" s="1" t="s">
        <v>183</v>
      </c>
      <c r="E81" s="1" t="s">
        <v>102</v>
      </c>
      <c r="F81" s="1" t="s">
        <v>103</v>
      </c>
      <c r="G81" s="1" t="s">
        <v>127</v>
      </c>
      <c r="H81" s="1" t="s">
        <v>128</v>
      </c>
      <c r="I81" s="1" t="s">
        <v>129</v>
      </c>
      <c r="J81" s="1" t="n">
        <f aca="false">IF(E81="PL", 1, IF(E81="HU", 1, IF(E81="SK", 1, IF(E81="RO", 1,0))))</f>
        <v>0</v>
      </c>
      <c r="K81" s="0" t="str">
        <f aca="false">IF(D81="For",1,IF(D81="Against",0,""))</f>
        <v/>
      </c>
    </row>
    <row r="82" customFormat="false" ht="13.8" hidden="false" customHeight="false" outlineLevel="0" collapsed="false">
      <c r="A82" s="1" t="n">
        <v>197668</v>
      </c>
      <c r="B82" s="1" t="s">
        <v>256</v>
      </c>
      <c r="C82" s="1" t="s">
        <v>257</v>
      </c>
      <c r="D82" s="1" t="s">
        <v>13</v>
      </c>
      <c r="E82" s="1" t="s">
        <v>144</v>
      </c>
      <c r="F82" s="1" t="s">
        <v>145</v>
      </c>
      <c r="G82" s="1" t="s">
        <v>55</v>
      </c>
      <c r="H82" s="1" t="s">
        <v>56</v>
      </c>
      <c r="I82" s="1" t="s">
        <v>57</v>
      </c>
      <c r="J82" s="1" t="n">
        <f aca="false">IF(E82="PL", 1, IF(E82="HU", 1, IF(E82="SK", 1, IF(E82="RO", 1,0))))</f>
        <v>1</v>
      </c>
      <c r="K82" s="0" t="n">
        <f aca="false">IF(D82="For",1,IF(D82="Against",0,""))</f>
        <v>1</v>
      </c>
    </row>
    <row r="83" customFormat="false" ht="13.8" hidden="false" customHeight="false" outlineLevel="0" collapsed="false">
      <c r="A83" s="1" t="n">
        <v>197467</v>
      </c>
      <c r="B83" s="1" t="s">
        <v>258</v>
      </c>
      <c r="C83" s="1" t="s">
        <v>259</v>
      </c>
      <c r="D83" s="1" t="s">
        <v>13</v>
      </c>
      <c r="E83" s="1" t="s">
        <v>102</v>
      </c>
      <c r="F83" s="1" t="s">
        <v>103</v>
      </c>
      <c r="G83" s="1" t="s">
        <v>47</v>
      </c>
      <c r="H83" s="1" t="s">
        <v>48</v>
      </c>
      <c r="I83" s="1" t="s">
        <v>47</v>
      </c>
      <c r="J83" s="1" t="n">
        <f aca="false">IF(E83="PL", 1, IF(E83="HU", 1, IF(E83="SK", 1, IF(E83="RO", 1,0))))</f>
        <v>0</v>
      </c>
      <c r="K83" s="0" t="n">
        <f aca="false">IF(D83="For",1,IF(D83="Against",0,""))</f>
        <v>1</v>
      </c>
    </row>
    <row r="84" customFormat="false" ht="13.8" hidden="false" customHeight="false" outlineLevel="0" collapsed="false">
      <c r="A84" s="1" t="n">
        <v>197577</v>
      </c>
      <c r="B84" s="1" t="s">
        <v>260</v>
      </c>
      <c r="C84" s="1" t="s">
        <v>261</v>
      </c>
      <c r="D84" s="1" t="s">
        <v>13</v>
      </c>
      <c r="E84" s="1" t="s">
        <v>73</v>
      </c>
      <c r="F84" s="1" t="s">
        <v>74</v>
      </c>
      <c r="G84" s="1" t="s">
        <v>55</v>
      </c>
      <c r="H84" s="1" t="s">
        <v>56</v>
      </c>
      <c r="I84" s="1" t="s">
        <v>57</v>
      </c>
      <c r="J84" s="1" t="n">
        <f aca="false">IF(E84="PL", 1, IF(E84="HU", 1, IF(E84="SK", 1, IF(E84="RO", 1,0))))</f>
        <v>0</v>
      </c>
      <c r="K84" s="0" t="n">
        <f aca="false">IF(D84="For",1,IF(D84="Against",0,""))</f>
        <v>1</v>
      </c>
    </row>
    <row r="85" customFormat="false" ht="13.8" hidden="false" customHeight="false" outlineLevel="0" collapsed="false">
      <c r="A85" s="1" t="n">
        <v>226260</v>
      </c>
      <c r="B85" s="1" t="s">
        <v>262</v>
      </c>
      <c r="C85" s="1" t="s">
        <v>263</v>
      </c>
      <c r="D85" s="1" t="s">
        <v>13</v>
      </c>
      <c r="E85" s="1" t="s">
        <v>85</v>
      </c>
      <c r="F85" s="1" t="s">
        <v>86</v>
      </c>
      <c r="G85" s="1" t="s">
        <v>16</v>
      </c>
      <c r="H85" s="1" t="s">
        <v>17</v>
      </c>
      <c r="I85" s="1" t="s">
        <v>16</v>
      </c>
      <c r="J85" s="1" t="n">
        <f aca="false">IF(E85="PL", 1, IF(E85="HU", 1, IF(E85="SK", 1, IF(E85="RO", 1,0))))</f>
        <v>0</v>
      </c>
      <c r="K85" s="0" t="n">
        <f aca="false">IF(D85="For",1,IF(D85="Against",0,""))</f>
        <v>1</v>
      </c>
    </row>
    <row r="86" customFormat="false" ht="13.8" hidden="false" customHeight="false" outlineLevel="0" collapsed="false">
      <c r="A86" s="1" t="n">
        <v>251324</v>
      </c>
      <c r="B86" s="1" t="s">
        <v>264</v>
      </c>
      <c r="C86" s="1" t="s">
        <v>265</v>
      </c>
      <c r="D86" s="1" t="s">
        <v>35</v>
      </c>
      <c r="E86" s="1" t="s">
        <v>14</v>
      </c>
      <c r="F86" s="1" t="s">
        <v>15</v>
      </c>
      <c r="G86" s="1" t="s">
        <v>16</v>
      </c>
      <c r="H86" s="1" t="s">
        <v>17</v>
      </c>
      <c r="I86" s="1" t="s">
        <v>16</v>
      </c>
      <c r="J86" s="1" t="n">
        <f aca="false">IF(E86="PL", 1, IF(E86="HU", 1, IF(E86="SK", 1, IF(E86="RO", 1,0))))</f>
        <v>1</v>
      </c>
      <c r="K86" s="0" t="n">
        <f aca="false">IF(D86="For",1,IF(D86="Against",0,""))</f>
        <v>0</v>
      </c>
    </row>
    <row r="87" customFormat="false" ht="13.8" hidden="false" customHeight="false" outlineLevel="0" collapsed="false">
      <c r="A87" s="1" t="n">
        <v>28346</v>
      </c>
      <c r="B87" s="1" t="s">
        <v>266</v>
      </c>
      <c r="C87" s="1" t="s">
        <v>267</v>
      </c>
      <c r="D87" s="1" t="s">
        <v>13</v>
      </c>
      <c r="E87" s="1" t="s">
        <v>29</v>
      </c>
      <c r="F87" s="1" t="s">
        <v>30</v>
      </c>
      <c r="G87" s="1" t="s">
        <v>40</v>
      </c>
      <c r="H87" s="1" t="s">
        <v>41</v>
      </c>
      <c r="I87" s="1" t="s">
        <v>42</v>
      </c>
      <c r="J87" s="1" t="n">
        <f aca="false">IF(E87="PL", 1, IF(E87="HU", 1, IF(E87="SK", 1, IF(E87="RO", 1,0))))</f>
        <v>0</v>
      </c>
      <c r="K87" s="0" t="n">
        <f aca="false">IF(D87="For",1,IF(D87="Against",0,""))</f>
        <v>1</v>
      </c>
    </row>
    <row r="88" customFormat="false" ht="13.8" hidden="false" customHeight="false" outlineLevel="0" collapsed="false">
      <c r="A88" s="1" t="n">
        <v>197431</v>
      </c>
      <c r="B88" s="1" t="s">
        <v>268</v>
      </c>
      <c r="C88" s="1" t="s">
        <v>269</v>
      </c>
      <c r="D88" s="1" t="s">
        <v>13</v>
      </c>
      <c r="E88" s="1" t="s">
        <v>85</v>
      </c>
      <c r="F88" s="1" t="s">
        <v>86</v>
      </c>
      <c r="G88" s="1" t="s">
        <v>62</v>
      </c>
      <c r="H88" s="1" t="s">
        <v>63</v>
      </c>
      <c r="I88" s="1" t="s">
        <v>64</v>
      </c>
      <c r="J88" s="1" t="n">
        <f aca="false">IF(E88="PL", 1, IF(E88="HU", 1, IF(E88="SK", 1, IF(E88="RO", 1,0))))</f>
        <v>0</v>
      </c>
      <c r="K88" s="0" t="n">
        <f aca="false">IF(D88="For",1,IF(D88="Against",0,""))</f>
        <v>1</v>
      </c>
    </row>
    <row r="89" customFormat="false" ht="13.8" hidden="false" customHeight="false" outlineLevel="0" collapsed="false">
      <c r="A89" s="1" t="n">
        <v>197446</v>
      </c>
      <c r="B89" s="1" t="s">
        <v>270</v>
      </c>
      <c r="C89" s="1" t="s">
        <v>271</v>
      </c>
      <c r="D89" s="1" t="s">
        <v>13</v>
      </c>
      <c r="E89" s="1" t="s">
        <v>245</v>
      </c>
      <c r="F89" s="1" t="s">
        <v>246</v>
      </c>
      <c r="G89" s="1" t="s">
        <v>40</v>
      </c>
      <c r="H89" s="1" t="s">
        <v>41</v>
      </c>
      <c r="I89" s="1" t="s">
        <v>42</v>
      </c>
      <c r="J89" s="1" t="n">
        <f aca="false">IF(E89="PL", 1, IF(E89="HU", 1, IF(E89="SK", 1, IF(E89="RO", 1,0))))</f>
        <v>0</v>
      </c>
      <c r="K89" s="0" t="n">
        <f aca="false">IF(D89="For",1,IF(D89="Against",0,""))</f>
        <v>1</v>
      </c>
    </row>
    <row r="90" customFormat="false" ht="13.8" hidden="false" customHeight="false" outlineLevel="0" collapsed="false">
      <c r="A90" s="1" t="n">
        <v>197470</v>
      </c>
      <c r="B90" s="1" t="s">
        <v>272</v>
      </c>
      <c r="C90" s="1" t="s">
        <v>273</v>
      </c>
      <c r="D90" s="1" t="s">
        <v>13</v>
      </c>
      <c r="E90" s="1" t="s">
        <v>102</v>
      </c>
      <c r="F90" s="1" t="s">
        <v>103</v>
      </c>
      <c r="G90" s="1" t="s">
        <v>62</v>
      </c>
      <c r="H90" s="1" t="s">
        <v>63</v>
      </c>
      <c r="I90" s="1" t="s">
        <v>64</v>
      </c>
      <c r="J90" s="1" t="n">
        <f aca="false">IF(E90="PL", 1, IF(E90="HU", 1, IF(E90="SK", 1, IF(E90="RO", 1,0))))</f>
        <v>0</v>
      </c>
      <c r="K90" s="0" t="n">
        <f aca="false">IF(D90="For",1,IF(D90="Against",0,""))</f>
        <v>1</v>
      </c>
    </row>
    <row r="91" customFormat="false" ht="13.8" hidden="false" customHeight="false" outlineLevel="0" collapsed="false">
      <c r="A91" s="1" t="n">
        <v>197501</v>
      </c>
      <c r="B91" s="1" t="s">
        <v>274</v>
      </c>
      <c r="C91" s="1" t="s">
        <v>275</v>
      </c>
      <c r="D91" s="1" t="s">
        <v>28</v>
      </c>
      <c r="E91" s="1" t="s">
        <v>14</v>
      </c>
      <c r="F91" s="1" t="s">
        <v>15</v>
      </c>
      <c r="G91" s="1" t="s">
        <v>47</v>
      </c>
      <c r="H91" s="1" t="s">
        <v>48</v>
      </c>
      <c r="I91" s="1" t="s">
        <v>47</v>
      </c>
      <c r="J91" s="1" t="n">
        <f aca="false">IF(E91="PL", 1, IF(E91="HU", 1, IF(E91="SK", 1, IF(E91="RO", 1,0))))</f>
        <v>1</v>
      </c>
      <c r="K91" s="0" t="str">
        <f aca="false">IF(D91="For",1,IF(D91="Against",0,""))</f>
        <v/>
      </c>
    </row>
    <row r="92" customFormat="false" ht="13.8" hidden="false" customHeight="false" outlineLevel="0" collapsed="false">
      <c r="A92" s="1" t="n">
        <v>182995</v>
      </c>
      <c r="B92" s="1" t="s">
        <v>276</v>
      </c>
      <c r="C92" s="1" t="s">
        <v>277</v>
      </c>
      <c r="D92" s="1" t="s">
        <v>35</v>
      </c>
      <c r="E92" s="1" t="s">
        <v>73</v>
      </c>
      <c r="F92" s="1" t="s">
        <v>74</v>
      </c>
      <c r="G92" s="1" t="s">
        <v>33</v>
      </c>
      <c r="H92" s="1" t="s">
        <v>34</v>
      </c>
      <c r="I92" s="1" t="s">
        <v>33</v>
      </c>
      <c r="J92" s="1" t="n">
        <f aca="false">IF(E92="PL", 1, IF(E92="HU", 1, IF(E92="SK", 1, IF(E92="RO", 1,0))))</f>
        <v>0</v>
      </c>
      <c r="K92" s="0" t="n">
        <f aca="false">IF(D92="For",1,IF(D92="Against",0,""))</f>
        <v>0</v>
      </c>
    </row>
    <row r="93" customFormat="false" ht="13.8" hidden="false" customHeight="false" outlineLevel="0" collapsed="false">
      <c r="A93" s="1" t="n">
        <v>197576</v>
      </c>
      <c r="B93" s="1" t="s">
        <v>278</v>
      </c>
      <c r="C93" s="1" t="s">
        <v>279</v>
      </c>
      <c r="D93" s="1" t="s">
        <v>13</v>
      </c>
      <c r="E93" s="1" t="s">
        <v>73</v>
      </c>
      <c r="F93" s="1" t="s">
        <v>74</v>
      </c>
      <c r="G93" s="1" t="s">
        <v>55</v>
      </c>
      <c r="H93" s="1" t="s">
        <v>56</v>
      </c>
      <c r="I93" s="1" t="s">
        <v>57</v>
      </c>
      <c r="J93" s="1" t="n">
        <f aca="false">IF(E93="PL", 1, IF(E93="HU", 1, IF(E93="SK", 1, IF(E93="RO", 1,0))))</f>
        <v>0</v>
      </c>
      <c r="K93" s="0" t="n">
        <f aca="false">IF(D93="For",1,IF(D93="Against",0,""))</f>
        <v>1</v>
      </c>
    </row>
    <row r="94" customFormat="false" ht="13.8" hidden="false" customHeight="false" outlineLevel="0" collapsed="false">
      <c r="A94" s="1" t="n">
        <v>128483</v>
      </c>
      <c r="B94" s="1" t="s">
        <v>280</v>
      </c>
      <c r="C94" s="1" t="s">
        <v>281</v>
      </c>
      <c r="D94" s="1" t="s">
        <v>35</v>
      </c>
      <c r="E94" s="1" t="s">
        <v>85</v>
      </c>
      <c r="F94" s="1" t="s">
        <v>86</v>
      </c>
      <c r="G94" s="1" t="s">
        <v>33</v>
      </c>
      <c r="H94" s="1" t="s">
        <v>34</v>
      </c>
      <c r="I94" s="1" t="s">
        <v>33</v>
      </c>
      <c r="J94" s="1" t="n">
        <f aca="false">IF(E94="PL", 1, IF(E94="HU", 1, IF(E94="SK", 1, IF(E94="RO", 1,0))))</f>
        <v>0</v>
      </c>
      <c r="K94" s="0" t="n">
        <f aca="false">IF(D94="For",1,IF(D94="Against",0,""))</f>
        <v>0</v>
      </c>
    </row>
    <row r="95" customFormat="false" ht="13.8" hidden="false" customHeight="false" outlineLevel="0" collapsed="false">
      <c r="A95" s="1" t="n">
        <v>125012</v>
      </c>
      <c r="B95" s="1" t="s">
        <v>282</v>
      </c>
      <c r="C95" s="1" t="s">
        <v>283</v>
      </c>
      <c r="D95" s="1" t="s">
        <v>13</v>
      </c>
      <c r="E95" s="1" t="s">
        <v>144</v>
      </c>
      <c r="F95" s="1" t="s">
        <v>145</v>
      </c>
      <c r="G95" s="1" t="s">
        <v>16</v>
      </c>
      <c r="H95" s="1" t="s">
        <v>17</v>
      </c>
      <c r="I95" s="1" t="s">
        <v>16</v>
      </c>
      <c r="J95" s="1" t="n">
        <f aca="false">IF(E95="PL", 1, IF(E95="HU", 1, IF(E95="SK", 1, IF(E95="RO", 1,0))))</f>
        <v>1</v>
      </c>
      <c r="K95" s="0" t="n">
        <f aca="false">IF(D95="For",1,IF(D95="Against",0,""))</f>
        <v>1</v>
      </c>
    </row>
    <row r="96" customFormat="false" ht="13.8" hidden="false" customHeight="false" outlineLevel="0" collapsed="false">
      <c r="A96" s="1" t="n">
        <v>4267</v>
      </c>
      <c r="B96" s="1" t="s">
        <v>284</v>
      </c>
      <c r="C96" s="1" t="s">
        <v>285</v>
      </c>
      <c r="D96" s="1" t="s">
        <v>13</v>
      </c>
      <c r="E96" s="1" t="s">
        <v>85</v>
      </c>
      <c r="F96" s="1" t="s">
        <v>86</v>
      </c>
      <c r="G96" s="1" t="s">
        <v>40</v>
      </c>
      <c r="H96" s="1" t="s">
        <v>41</v>
      </c>
      <c r="I96" s="1" t="s">
        <v>42</v>
      </c>
      <c r="J96" s="1" t="n">
        <f aca="false">IF(E96="PL", 1, IF(E96="HU", 1, IF(E96="SK", 1, IF(E96="RO", 1,0))))</f>
        <v>0</v>
      </c>
      <c r="K96" s="0" t="n">
        <f aca="false">IF(D96="For",1,IF(D96="Against",0,""))</f>
        <v>1</v>
      </c>
    </row>
    <row r="97" customFormat="false" ht="13.8" hidden="false" customHeight="false" outlineLevel="0" collapsed="false">
      <c r="A97" s="1" t="n">
        <v>197440</v>
      </c>
      <c r="B97" s="1" t="s">
        <v>286</v>
      </c>
      <c r="C97" s="1" t="s">
        <v>287</v>
      </c>
      <c r="D97" s="1" t="s">
        <v>13</v>
      </c>
      <c r="E97" s="1" t="s">
        <v>85</v>
      </c>
      <c r="F97" s="1" t="s">
        <v>86</v>
      </c>
      <c r="G97" s="1" t="s">
        <v>40</v>
      </c>
      <c r="H97" s="1" t="s">
        <v>41</v>
      </c>
      <c r="I97" s="1" t="s">
        <v>42</v>
      </c>
      <c r="J97" s="1" t="n">
        <f aca="false">IF(E97="PL", 1, IF(E97="HU", 1, IF(E97="SK", 1, IF(E97="RO", 1,0))))</f>
        <v>0</v>
      </c>
      <c r="K97" s="0" t="n">
        <f aca="false">IF(D97="For",1,IF(D97="Against",0,""))</f>
        <v>1</v>
      </c>
    </row>
    <row r="98" customFormat="false" ht="13.8" hidden="false" customHeight="false" outlineLevel="0" collapsed="false">
      <c r="A98" s="1" t="n">
        <v>197434</v>
      </c>
      <c r="B98" s="1" t="s">
        <v>288</v>
      </c>
      <c r="C98" s="1" t="s">
        <v>289</v>
      </c>
      <c r="D98" s="1" t="s">
        <v>13</v>
      </c>
      <c r="E98" s="1" t="s">
        <v>85</v>
      </c>
      <c r="F98" s="1" t="s">
        <v>86</v>
      </c>
      <c r="G98" s="1" t="s">
        <v>174</v>
      </c>
      <c r="H98" s="1" t="s">
        <v>175</v>
      </c>
      <c r="I98" s="1" t="s">
        <v>176</v>
      </c>
      <c r="J98" s="1" t="n">
        <f aca="false">IF(E98="PL", 1, IF(E98="HU", 1, IF(E98="SK", 1, IF(E98="RO", 1,0))))</f>
        <v>0</v>
      </c>
      <c r="K98" s="0" t="n">
        <f aca="false">IF(D98="For",1,IF(D98="Against",0,""))</f>
        <v>1</v>
      </c>
    </row>
    <row r="99" customFormat="false" ht="13.8" hidden="false" customHeight="false" outlineLevel="0" collapsed="false">
      <c r="A99" s="1" t="n">
        <v>38420</v>
      </c>
      <c r="B99" s="1" t="s">
        <v>290</v>
      </c>
      <c r="C99" s="1" t="s">
        <v>291</v>
      </c>
      <c r="D99" s="1" t="s">
        <v>13</v>
      </c>
      <c r="E99" s="1" t="s">
        <v>144</v>
      </c>
      <c r="F99" s="1" t="s">
        <v>145</v>
      </c>
      <c r="G99" s="1" t="s">
        <v>16</v>
      </c>
      <c r="H99" s="1" t="s">
        <v>17</v>
      </c>
      <c r="I99" s="1" t="s">
        <v>16</v>
      </c>
      <c r="J99" s="1" t="n">
        <f aca="false">IF(E99="PL", 1, IF(E99="HU", 1, IF(E99="SK", 1, IF(E99="RO", 1,0))))</f>
        <v>1</v>
      </c>
      <c r="K99" s="0" t="n">
        <f aca="false">IF(D99="For",1,IF(D99="Against",0,""))</f>
        <v>1</v>
      </c>
    </row>
    <row r="100" customFormat="false" ht="13.8" hidden="false" customHeight="false" outlineLevel="0" collapsed="false">
      <c r="A100" s="1" t="n">
        <v>96739</v>
      </c>
      <c r="B100" s="1" t="s">
        <v>292</v>
      </c>
      <c r="C100" s="1" t="s">
        <v>293</v>
      </c>
      <c r="D100" s="1" t="s">
        <v>13</v>
      </c>
      <c r="E100" s="1" t="s">
        <v>85</v>
      </c>
      <c r="F100" s="1" t="s">
        <v>86</v>
      </c>
      <c r="G100" s="1" t="s">
        <v>62</v>
      </c>
      <c r="H100" s="1" t="s">
        <v>63</v>
      </c>
      <c r="I100" s="1" t="s">
        <v>64</v>
      </c>
      <c r="J100" s="1" t="n">
        <f aca="false">IF(E100="PL", 1, IF(E100="HU", 1, IF(E100="SK", 1, IF(E100="RO", 1,0))))</f>
        <v>0</v>
      </c>
      <c r="K100" s="0" t="n">
        <f aca="false">IF(D100="For",1,IF(D100="Against",0,""))</f>
        <v>1</v>
      </c>
    </row>
    <row r="101" customFormat="false" ht="13.8" hidden="false" customHeight="false" outlineLevel="0" collapsed="false">
      <c r="A101" s="1" t="n">
        <v>197829</v>
      </c>
      <c r="B101" s="1" t="s">
        <v>294</v>
      </c>
      <c r="C101" s="1" t="s">
        <v>295</v>
      </c>
      <c r="D101" s="1" t="s">
        <v>13</v>
      </c>
      <c r="E101" s="1" t="s">
        <v>45</v>
      </c>
      <c r="F101" s="1" t="s">
        <v>46</v>
      </c>
      <c r="G101" s="1" t="s">
        <v>47</v>
      </c>
      <c r="H101" s="1" t="s">
        <v>48</v>
      </c>
      <c r="I101" s="1" t="s">
        <v>47</v>
      </c>
      <c r="J101" s="1" t="n">
        <f aca="false">IF(E101="PL", 1, IF(E101="HU", 1, IF(E101="SK", 1, IF(E101="RO", 1,0))))</f>
        <v>0</v>
      </c>
      <c r="K101" s="0" t="n">
        <f aca="false">IF(D101="For",1,IF(D101="Against",0,""))</f>
        <v>1</v>
      </c>
    </row>
    <row r="102" customFormat="false" ht="13.8" hidden="false" customHeight="false" outlineLevel="0" collapsed="false">
      <c r="A102" s="1" t="n">
        <v>28269</v>
      </c>
      <c r="B102" s="1" t="s">
        <v>296</v>
      </c>
      <c r="C102" s="1" t="s">
        <v>297</v>
      </c>
      <c r="D102" s="1" t="s">
        <v>13</v>
      </c>
      <c r="E102" s="1" t="s">
        <v>14</v>
      </c>
      <c r="F102" s="1" t="s">
        <v>15</v>
      </c>
      <c r="G102" s="1" t="s">
        <v>16</v>
      </c>
      <c r="H102" s="1" t="s">
        <v>17</v>
      </c>
      <c r="I102" s="1" t="s">
        <v>16</v>
      </c>
      <c r="J102" s="1" t="n">
        <f aca="false">IF(E102="PL", 1, IF(E102="HU", 1, IF(E102="SK", 1, IF(E102="RO", 1,0))))</f>
        <v>1</v>
      </c>
      <c r="K102" s="0" t="n">
        <f aca="false">IF(D102="For",1,IF(D102="Against",0,""))</f>
        <v>1</v>
      </c>
    </row>
    <row r="103" customFormat="false" ht="13.8" hidden="false" customHeight="false" outlineLevel="0" collapsed="false">
      <c r="A103" s="1" t="n">
        <v>35016</v>
      </c>
      <c r="B103" s="1" t="s">
        <v>298</v>
      </c>
      <c r="C103" s="1" t="s">
        <v>299</v>
      </c>
      <c r="D103" s="1" t="s">
        <v>35</v>
      </c>
      <c r="E103" s="1" t="s">
        <v>29</v>
      </c>
      <c r="F103" s="1" t="s">
        <v>30</v>
      </c>
      <c r="G103" s="1" t="s">
        <v>33</v>
      </c>
      <c r="H103" s="1" t="s">
        <v>34</v>
      </c>
      <c r="I103" s="1" t="s">
        <v>33</v>
      </c>
      <c r="J103" s="1" t="n">
        <f aca="false">IF(E103="PL", 1, IF(E103="HU", 1, IF(E103="SK", 1, IF(E103="RO", 1,0))))</f>
        <v>0</v>
      </c>
      <c r="K103" s="0" t="n">
        <f aca="false">IF(D103="For",1,IF(D103="Against",0,""))</f>
        <v>0</v>
      </c>
    </row>
    <row r="104" customFormat="false" ht="13.8" hidden="false" customHeight="false" outlineLevel="0" collapsed="false">
      <c r="A104" s="1" t="n">
        <v>126644</v>
      </c>
      <c r="B104" s="1" t="s">
        <v>300</v>
      </c>
      <c r="C104" s="1" t="s">
        <v>301</v>
      </c>
      <c r="D104" s="1" t="s">
        <v>13</v>
      </c>
      <c r="E104" s="1" t="s">
        <v>45</v>
      </c>
      <c r="F104" s="1" t="s">
        <v>46</v>
      </c>
      <c r="G104" s="1" t="s">
        <v>55</v>
      </c>
      <c r="H104" s="1" t="s">
        <v>56</v>
      </c>
      <c r="I104" s="1" t="s">
        <v>57</v>
      </c>
      <c r="J104" s="1" t="n">
        <f aca="false">IF(E104="PL", 1, IF(E104="HU", 1, IF(E104="SK", 1, IF(E104="RO", 1,0))))</f>
        <v>0</v>
      </c>
      <c r="K104" s="0" t="n">
        <f aca="false">IF(D104="For",1,IF(D104="Against",0,""))</f>
        <v>1</v>
      </c>
    </row>
    <row r="105" customFormat="false" ht="13.8" hidden="false" customHeight="false" outlineLevel="0" collapsed="false">
      <c r="A105" s="1" t="n">
        <v>96711</v>
      </c>
      <c r="B105" s="1" t="s">
        <v>121</v>
      </c>
      <c r="C105" s="1" t="s">
        <v>302</v>
      </c>
      <c r="D105" s="1" t="s">
        <v>13</v>
      </c>
      <c r="E105" s="1" t="s">
        <v>73</v>
      </c>
      <c r="F105" s="1" t="s">
        <v>74</v>
      </c>
      <c r="G105" s="1" t="s">
        <v>55</v>
      </c>
      <c r="H105" s="1" t="s">
        <v>56</v>
      </c>
      <c r="I105" s="1" t="s">
        <v>57</v>
      </c>
      <c r="J105" s="1" t="n">
        <f aca="false">IF(E105="PL", 1, IF(E105="HU", 1, IF(E105="SK", 1, IF(E105="RO", 1,0))))</f>
        <v>0</v>
      </c>
      <c r="K105" s="0" t="n">
        <f aca="false">IF(D105="For",1,IF(D105="Against",0,""))</f>
        <v>1</v>
      </c>
    </row>
    <row r="106" customFormat="false" ht="13.8" hidden="false" customHeight="false" outlineLevel="0" collapsed="false">
      <c r="A106" s="1" t="n">
        <v>197574</v>
      </c>
      <c r="B106" s="1" t="s">
        <v>303</v>
      </c>
      <c r="C106" s="1" t="s">
        <v>304</v>
      </c>
      <c r="D106" s="1" t="s">
        <v>28</v>
      </c>
      <c r="E106" s="1" t="s">
        <v>73</v>
      </c>
      <c r="F106" s="1" t="s">
        <v>74</v>
      </c>
      <c r="G106" s="1" t="s">
        <v>62</v>
      </c>
      <c r="H106" s="1" t="s">
        <v>63</v>
      </c>
      <c r="I106" s="1" t="s">
        <v>64</v>
      </c>
      <c r="J106" s="1" t="n">
        <f aca="false">IF(E106="PL", 1, IF(E106="HU", 1, IF(E106="SK", 1, IF(E106="RO", 1,0))))</f>
        <v>0</v>
      </c>
      <c r="K106" s="0" t="str">
        <f aca="false">IF(D106="For",1,IF(D106="Against",0,""))</f>
        <v/>
      </c>
    </row>
    <row r="107" customFormat="false" ht="13.8" hidden="false" customHeight="false" outlineLevel="0" collapsed="false">
      <c r="A107" s="1" t="n">
        <v>250572</v>
      </c>
      <c r="B107" s="1" t="s">
        <v>305</v>
      </c>
      <c r="C107" s="1" t="s">
        <v>306</v>
      </c>
      <c r="D107" s="1" t="s">
        <v>35</v>
      </c>
      <c r="E107" s="1" t="s">
        <v>45</v>
      </c>
      <c r="F107" s="1" t="s">
        <v>46</v>
      </c>
      <c r="G107" s="1" t="s">
        <v>127</v>
      </c>
      <c r="H107" s="1" t="s">
        <v>128</v>
      </c>
      <c r="I107" s="1" t="s">
        <v>129</v>
      </c>
      <c r="J107" s="1" t="n">
        <f aca="false">IF(E107="PL", 1, IF(E107="HU", 1, IF(E107="SK", 1, IF(E107="RO", 1,0))))</f>
        <v>0</v>
      </c>
      <c r="K107" s="0" t="n">
        <f aca="false">IF(D107="For",1,IF(D107="Against",0,""))</f>
        <v>0</v>
      </c>
    </row>
    <row r="108" customFormat="false" ht="13.8" hidden="false" customHeight="false" outlineLevel="0" collapsed="false">
      <c r="A108" s="1" t="n">
        <v>199996</v>
      </c>
      <c r="B108" s="1" t="s">
        <v>188</v>
      </c>
      <c r="C108" s="1" t="s">
        <v>307</v>
      </c>
      <c r="D108" s="1" t="s">
        <v>13</v>
      </c>
      <c r="E108" s="1" t="s">
        <v>67</v>
      </c>
      <c r="F108" s="1" t="s">
        <v>68</v>
      </c>
      <c r="G108" s="1" t="s">
        <v>40</v>
      </c>
      <c r="H108" s="1" t="s">
        <v>41</v>
      </c>
      <c r="I108" s="1" t="s">
        <v>42</v>
      </c>
      <c r="J108" s="1" t="n">
        <f aca="false">IF(E108="PL", 1, IF(E108="HU", 1, IF(E108="SK", 1, IF(E108="RO", 1,0))))</f>
        <v>0</v>
      </c>
      <c r="K108" s="0" t="n">
        <f aca="false">IF(D108="For",1,IF(D108="Against",0,""))</f>
        <v>1</v>
      </c>
    </row>
    <row r="109" customFormat="false" ht="13.8" hidden="false" customHeight="false" outlineLevel="0" collapsed="false">
      <c r="A109" s="1" t="n">
        <v>28122</v>
      </c>
      <c r="B109" s="1" t="s">
        <v>308</v>
      </c>
      <c r="C109" s="1" t="s">
        <v>309</v>
      </c>
      <c r="D109" s="1" t="s">
        <v>13</v>
      </c>
      <c r="E109" s="1" t="s">
        <v>38</v>
      </c>
      <c r="F109" s="1" t="s">
        <v>39</v>
      </c>
      <c r="G109" s="1" t="s">
        <v>16</v>
      </c>
      <c r="H109" s="1" t="s">
        <v>17</v>
      </c>
      <c r="I109" s="1" t="s">
        <v>16</v>
      </c>
      <c r="J109" s="1" t="n">
        <f aca="false">IF(E109="PL", 1, IF(E109="HU", 1, IF(E109="SK", 1, IF(E109="RO", 1,0))))</f>
        <v>0</v>
      </c>
      <c r="K109" s="0" t="n">
        <f aca="false">IF(D109="For",1,IF(D109="Against",0,""))</f>
        <v>1</v>
      </c>
    </row>
    <row r="110" customFormat="false" ht="13.8" hidden="false" customHeight="false" outlineLevel="0" collapsed="false">
      <c r="A110" s="1" t="n">
        <v>197796</v>
      </c>
      <c r="B110" s="1" t="s">
        <v>310</v>
      </c>
      <c r="C110" s="1" t="s">
        <v>311</v>
      </c>
      <c r="D110" s="1" t="s">
        <v>28</v>
      </c>
      <c r="E110" s="1" t="s">
        <v>29</v>
      </c>
      <c r="F110" s="1" t="s">
        <v>30</v>
      </c>
      <c r="G110" s="1" t="s">
        <v>33</v>
      </c>
      <c r="H110" s="1" t="s">
        <v>34</v>
      </c>
      <c r="I110" s="1" t="s">
        <v>33</v>
      </c>
      <c r="J110" s="1" t="n">
        <f aca="false">IF(E110="PL", 1, IF(E110="HU", 1, IF(E110="SK", 1, IF(E110="RO", 1,0))))</f>
        <v>0</v>
      </c>
      <c r="K110" s="0" t="str">
        <f aca="false">IF(D110="For",1,IF(D110="Against",0,""))</f>
        <v/>
      </c>
    </row>
    <row r="111" customFormat="false" ht="13.8" hidden="false" customHeight="false" outlineLevel="0" collapsed="false">
      <c r="A111" s="1" t="n">
        <v>28219</v>
      </c>
      <c r="B111" s="1" t="s">
        <v>282</v>
      </c>
      <c r="C111" s="1" t="s">
        <v>312</v>
      </c>
      <c r="D111" s="1" t="s">
        <v>13</v>
      </c>
      <c r="E111" s="1" t="s">
        <v>85</v>
      </c>
      <c r="F111" s="1" t="s">
        <v>86</v>
      </c>
      <c r="G111" s="1" t="s">
        <v>16</v>
      </c>
      <c r="H111" s="1" t="s">
        <v>17</v>
      </c>
      <c r="I111" s="1" t="s">
        <v>16</v>
      </c>
      <c r="J111" s="1" t="n">
        <f aca="false">IF(E111="PL", 1, IF(E111="HU", 1, IF(E111="SK", 1, IF(E111="RO", 1,0))))</f>
        <v>0</v>
      </c>
      <c r="K111" s="0" t="n">
        <f aca="false">IF(D111="For",1,IF(D111="Against",0,""))</f>
        <v>1</v>
      </c>
    </row>
    <row r="112" customFormat="false" ht="13.8" hidden="false" customHeight="false" outlineLevel="0" collapsed="false">
      <c r="A112" s="1" t="n">
        <v>124812</v>
      </c>
      <c r="B112" s="1" t="s">
        <v>313</v>
      </c>
      <c r="C112" s="1" t="s">
        <v>314</v>
      </c>
      <c r="D112" s="1" t="s">
        <v>13</v>
      </c>
      <c r="E112" s="1" t="s">
        <v>29</v>
      </c>
      <c r="F112" s="1" t="s">
        <v>30</v>
      </c>
      <c r="G112" s="1" t="s">
        <v>55</v>
      </c>
      <c r="H112" s="1" t="s">
        <v>56</v>
      </c>
      <c r="I112" s="1" t="s">
        <v>57</v>
      </c>
      <c r="J112" s="1" t="n">
        <f aca="false">IF(E112="PL", 1, IF(E112="HU", 1, IF(E112="SK", 1, IF(E112="RO", 1,0))))</f>
        <v>0</v>
      </c>
      <c r="K112" s="0" t="n">
        <f aca="false">IF(D112="For",1,IF(D112="Against",0,""))</f>
        <v>1</v>
      </c>
    </row>
    <row r="113" customFormat="false" ht="13.8" hidden="false" customHeight="false" outlineLevel="0" collapsed="false">
      <c r="A113" s="1" t="n">
        <v>86793</v>
      </c>
      <c r="B113" s="1" t="s">
        <v>247</v>
      </c>
      <c r="C113" s="1" t="s">
        <v>315</v>
      </c>
      <c r="D113" s="1" t="s">
        <v>13</v>
      </c>
      <c r="E113" s="1" t="s">
        <v>85</v>
      </c>
      <c r="F113" s="1" t="s">
        <v>86</v>
      </c>
      <c r="G113" s="1" t="s">
        <v>62</v>
      </c>
      <c r="H113" s="1" t="s">
        <v>63</v>
      </c>
      <c r="I113" s="1" t="s">
        <v>64</v>
      </c>
      <c r="J113" s="1" t="n">
        <f aca="false">IF(E113="PL", 1, IF(E113="HU", 1, IF(E113="SK", 1, IF(E113="RO", 1,0))))</f>
        <v>0</v>
      </c>
      <c r="K113" s="0" t="n">
        <f aca="false">IF(D113="For",1,IF(D113="Against",0,""))</f>
        <v>1</v>
      </c>
    </row>
    <row r="114" customFormat="false" ht="13.8" hidden="false" customHeight="false" outlineLevel="0" collapsed="false">
      <c r="A114" s="1" t="n">
        <v>197786</v>
      </c>
      <c r="B114" s="1" t="s">
        <v>316</v>
      </c>
      <c r="C114" s="1" t="s">
        <v>317</v>
      </c>
      <c r="D114" s="1" t="s">
        <v>28</v>
      </c>
      <c r="E114" s="1" t="s">
        <v>29</v>
      </c>
      <c r="F114" s="1" t="s">
        <v>30</v>
      </c>
      <c r="G114" s="1" t="s">
        <v>33</v>
      </c>
      <c r="H114" s="1" t="s">
        <v>34</v>
      </c>
      <c r="I114" s="1" t="s">
        <v>33</v>
      </c>
      <c r="J114" s="1" t="n">
        <f aca="false">IF(E114="PL", 1, IF(E114="HU", 1, IF(E114="SK", 1, IF(E114="RO", 1,0))))</f>
        <v>0</v>
      </c>
      <c r="K114" s="0" t="str">
        <f aca="false">IF(D114="For",1,IF(D114="Against",0,""))</f>
        <v/>
      </c>
    </row>
    <row r="115" customFormat="false" ht="13.8" hidden="false" customHeight="false" outlineLevel="0" collapsed="false">
      <c r="A115" s="1" t="n">
        <v>197641</v>
      </c>
      <c r="B115" s="1" t="s">
        <v>318</v>
      </c>
      <c r="C115" s="1" t="s">
        <v>319</v>
      </c>
      <c r="D115" s="1" t="s">
        <v>13</v>
      </c>
      <c r="E115" s="1" t="s">
        <v>67</v>
      </c>
      <c r="F115" s="1" t="s">
        <v>68</v>
      </c>
      <c r="G115" s="1" t="s">
        <v>40</v>
      </c>
      <c r="H115" s="1" t="s">
        <v>41</v>
      </c>
      <c r="I115" s="1" t="s">
        <v>42</v>
      </c>
      <c r="J115" s="1" t="n">
        <f aca="false">IF(E115="PL", 1, IF(E115="HU", 1, IF(E115="SK", 1, IF(E115="RO", 1,0))))</f>
        <v>0</v>
      </c>
      <c r="K115" s="0" t="n">
        <f aca="false">IF(D115="For",1,IF(D115="Against",0,""))</f>
        <v>1</v>
      </c>
    </row>
    <row r="116" customFormat="false" ht="13.8" hidden="false" customHeight="false" outlineLevel="0" collapsed="false">
      <c r="A116" s="1" t="n">
        <v>197505</v>
      </c>
      <c r="B116" s="1" t="s">
        <v>77</v>
      </c>
      <c r="C116" s="1" t="s">
        <v>320</v>
      </c>
      <c r="D116" s="1" t="s">
        <v>13</v>
      </c>
      <c r="E116" s="1" t="s">
        <v>73</v>
      </c>
      <c r="F116" s="1" t="s">
        <v>74</v>
      </c>
      <c r="G116" s="1" t="s">
        <v>55</v>
      </c>
      <c r="H116" s="1" t="s">
        <v>56</v>
      </c>
      <c r="I116" s="1" t="s">
        <v>57</v>
      </c>
      <c r="J116" s="1" t="n">
        <f aca="false">IF(E116="PL", 1, IF(E116="HU", 1, IF(E116="SK", 1, IF(E116="RO", 1,0))))</f>
        <v>0</v>
      </c>
      <c r="K116" s="0" t="n">
        <f aca="false">IF(D116="For",1,IF(D116="Against",0,""))</f>
        <v>1</v>
      </c>
    </row>
    <row r="117" customFormat="false" ht="13.8" hidden="false" customHeight="false" outlineLevel="0" collapsed="false">
      <c r="A117" s="1" t="n">
        <v>236052</v>
      </c>
      <c r="B117" s="1" t="s">
        <v>305</v>
      </c>
      <c r="C117" s="1" t="s">
        <v>321</v>
      </c>
      <c r="D117" s="1" t="s">
        <v>35</v>
      </c>
      <c r="E117" s="1" t="s">
        <v>73</v>
      </c>
      <c r="F117" s="1" t="s">
        <v>74</v>
      </c>
      <c r="G117" s="1" t="s">
        <v>33</v>
      </c>
      <c r="H117" s="1" t="s">
        <v>34</v>
      </c>
      <c r="I117" s="1" t="s">
        <v>33</v>
      </c>
      <c r="J117" s="1" t="n">
        <f aca="false">IF(E117="PL", 1, IF(E117="HU", 1, IF(E117="SK", 1, IF(E117="RO", 1,0))))</f>
        <v>0</v>
      </c>
      <c r="K117" s="0" t="n">
        <f aca="false">IF(D117="For",1,IF(D117="Against",0,""))</f>
        <v>0</v>
      </c>
    </row>
    <row r="118" customFormat="false" ht="13.8" hidden="false" customHeight="false" outlineLevel="0" collapsed="false">
      <c r="A118" s="1" t="n">
        <v>197782</v>
      </c>
      <c r="B118" s="1" t="s">
        <v>322</v>
      </c>
      <c r="C118" s="1" t="s">
        <v>323</v>
      </c>
      <c r="D118" s="1" t="s">
        <v>13</v>
      </c>
      <c r="E118" s="1" t="s">
        <v>148</v>
      </c>
      <c r="F118" s="1" t="s">
        <v>149</v>
      </c>
      <c r="G118" s="1" t="s">
        <v>40</v>
      </c>
      <c r="H118" s="1" t="s">
        <v>41</v>
      </c>
      <c r="I118" s="1" t="s">
        <v>42</v>
      </c>
      <c r="J118" s="1" t="n">
        <f aca="false">IF(E118="PL", 1, IF(E118="HU", 1, IF(E118="SK", 1, IF(E118="RO", 1,0))))</f>
        <v>0</v>
      </c>
      <c r="K118" s="0" t="n">
        <f aca="false">IF(D118="For",1,IF(D118="Against",0,""))</f>
        <v>1</v>
      </c>
    </row>
    <row r="119" customFormat="false" ht="13.8" hidden="false" customHeight="false" outlineLevel="0" collapsed="false">
      <c r="A119" s="1" t="n">
        <v>197529</v>
      </c>
      <c r="B119" s="1" t="s">
        <v>324</v>
      </c>
      <c r="C119" s="1" t="s">
        <v>325</v>
      </c>
      <c r="D119" s="1" t="s">
        <v>35</v>
      </c>
      <c r="E119" s="1" t="s">
        <v>73</v>
      </c>
      <c r="F119" s="1" t="s">
        <v>74</v>
      </c>
      <c r="G119" s="1" t="s">
        <v>127</v>
      </c>
      <c r="H119" s="1" t="s">
        <v>128</v>
      </c>
      <c r="I119" s="1" t="s">
        <v>129</v>
      </c>
      <c r="J119" s="1" t="n">
        <f aca="false">IF(E119="PL", 1, IF(E119="HU", 1, IF(E119="SK", 1, IF(E119="RO", 1,0))))</f>
        <v>0</v>
      </c>
      <c r="K119" s="0" t="n">
        <f aca="false">IF(D119="For",1,IF(D119="Against",0,""))</f>
        <v>0</v>
      </c>
    </row>
    <row r="120" customFormat="false" ht="13.8" hidden="false" customHeight="false" outlineLevel="0" collapsed="false">
      <c r="A120" s="1" t="n">
        <v>124708</v>
      </c>
      <c r="B120" s="1" t="s">
        <v>326</v>
      </c>
      <c r="C120" s="1" t="s">
        <v>327</v>
      </c>
      <c r="D120" s="1" t="s">
        <v>13</v>
      </c>
      <c r="E120" s="1" t="s">
        <v>231</v>
      </c>
      <c r="F120" s="1" t="s">
        <v>232</v>
      </c>
      <c r="G120" s="1" t="s">
        <v>55</v>
      </c>
      <c r="H120" s="1" t="s">
        <v>56</v>
      </c>
      <c r="I120" s="1" t="s">
        <v>57</v>
      </c>
      <c r="J120" s="1" t="n">
        <f aca="false">IF(E120="PL", 1, IF(E120="HU", 1, IF(E120="SK", 1, IF(E120="RO", 1,0))))</f>
        <v>0</v>
      </c>
      <c r="K120" s="0" t="n">
        <f aca="false">IF(D120="For",1,IF(D120="Against",0,""))</f>
        <v>1</v>
      </c>
    </row>
    <row r="121" customFormat="false" ht="13.8" hidden="false" customHeight="false" outlineLevel="0" collapsed="false">
      <c r="A121" s="1" t="n">
        <v>197463</v>
      </c>
      <c r="B121" s="1" t="s">
        <v>328</v>
      </c>
      <c r="C121" s="1" t="s">
        <v>329</v>
      </c>
      <c r="D121" s="1" t="s">
        <v>13</v>
      </c>
      <c r="E121" s="1" t="s">
        <v>102</v>
      </c>
      <c r="F121" s="1" t="s">
        <v>103</v>
      </c>
      <c r="G121" s="1" t="s">
        <v>55</v>
      </c>
      <c r="H121" s="1" t="s">
        <v>56</v>
      </c>
      <c r="I121" s="1" t="s">
        <v>57</v>
      </c>
      <c r="J121" s="1" t="n">
        <f aca="false">IF(E121="PL", 1, IF(E121="HU", 1, IF(E121="SK", 1, IF(E121="RO", 1,0))))</f>
        <v>0</v>
      </c>
      <c r="K121" s="0" t="n">
        <f aca="false">IF(D121="For",1,IF(D121="Against",0,""))</f>
        <v>1</v>
      </c>
    </row>
    <row r="122" customFormat="false" ht="13.8" hidden="false" customHeight="false" outlineLevel="0" collapsed="false">
      <c r="A122" s="1" t="n">
        <v>124861</v>
      </c>
      <c r="B122" s="1" t="s">
        <v>330</v>
      </c>
      <c r="C122" s="1" t="s">
        <v>331</v>
      </c>
      <c r="D122" s="1" t="s">
        <v>13</v>
      </c>
      <c r="E122" s="1" t="s">
        <v>29</v>
      </c>
      <c r="F122" s="1" t="s">
        <v>30</v>
      </c>
      <c r="G122" s="1" t="s">
        <v>16</v>
      </c>
      <c r="H122" s="1" t="s">
        <v>17</v>
      </c>
      <c r="I122" s="1" t="s">
        <v>16</v>
      </c>
      <c r="J122" s="1" t="n">
        <f aca="false">IF(E122="PL", 1, IF(E122="HU", 1, IF(E122="SK", 1, IF(E122="RO", 1,0))))</f>
        <v>0</v>
      </c>
      <c r="K122" s="0" t="n">
        <f aca="false">IF(D122="For",1,IF(D122="Against",0,""))</f>
        <v>1</v>
      </c>
    </row>
    <row r="123" customFormat="false" ht="13.8" hidden="false" customHeight="false" outlineLevel="0" collapsed="false">
      <c r="A123" s="1" t="n">
        <v>197558</v>
      </c>
      <c r="B123" s="1" t="s">
        <v>332</v>
      </c>
      <c r="C123" s="1" t="s">
        <v>333</v>
      </c>
      <c r="D123" s="1" t="s">
        <v>13</v>
      </c>
      <c r="E123" s="1" t="s">
        <v>136</v>
      </c>
      <c r="F123" s="1" t="s">
        <v>137</v>
      </c>
      <c r="G123" s="1" t="s">
        <v>55</v>
      </c>
      <c r="H123" s="1" t="s">
        <v>56</v>
      </c>
      <c r="I123" s="1" t="s">
        <v>57</v>
      </c>
      <c r="J123" s="1" t="n">
        <f aca="false">IF(E123="PL", 1, IF(E123="HU", 1, IF(E123="SK", 1, IF(E123="RO", 1,0))))</f>
        <v>0</v>
      </c>
      <c r="K123" s="0" t="n">
        <f aca="false">IF(D123="For",1,IF(D123="Against",0,""))</f>
        <v>1</v>
      </c>
    </row>
    <row r="124" customFormat="false" ht="13.8" hidden="false" customHeight="false" outlineLevel="0" collapsed="false">
      <c r="A124" s="1" t="n">
        <v>204416</v>
      </c>
      <c r="B124" s="1" t="s">
        <v>334</v>
      </c>
      <c r="C124" s="1" t="s">
        <v>335</v>
      </c>
      <c r="D124" s="1" t="s">
        <v>13</v>
      </c>
      <c r="E124" s="1" t="s">
        <v>73</v>
      </c>
      <c r="F124" s="1" t="s">
        <v>74</v>
      </c>
      <c r="G124" s="1" t="s">
        <v>55</v>
      </c>
      <c r="H124" s="1" t="s">
        <v>56</v>
      </c>
      <c r="I124" s="1" t="s">
        <v>57</v>
      </c>
      <c r="J124" s="1" t="n">
        <f aca="false">IF(E124="PL", 1, IF(E124="HU", 1, IF(E124="SK", 1, IF(E124="RO", 1,0))))</f>
        <v>0</v>
      </c>
      <c r="K124" s="0" t="n">
        <f aca="false">IF(D124="For",1,IF(D124="Against",0,""))</f>
        <v>1</v>
      </c>
    </row>
    <row r="125" customFormat="false" ht="13.8" hidden="false" customHeight="false" outlineLevel="0" collapsed="false">
      <c r="A125" s="1" t="n">
        <v>197507</v>
      </c>
      <c r="B125" s="1" t="s">
        <v>336</v>
      </c>
      <c r="C125" s="1" t="s">
        <v>337</v>
      </c>
      <c r="D125" s="1" t="s">
        <v>13</v>
      </c>
      <c r="E125" s="1" t="s">
        <v>14</v>
      </c>
      <c r="F125" s="1" t="s">
        <v>15</v>
      </c>
      <c r="G125" s="1" t="s">
        <v>40</v>
      </c>
      <c r="H125" s="1" t="s">
        <v>41</v>
      </c>
      <c r="I125" s="1" t="s">
        <v>42</v>
      </c>
      <c r="J125" s="1" t="n">
        <f aca="false">IF(E125="PL", 1, IF(E125="HU", 1, IF(E125="SK", 1, IF(E125="RO", 1,0))))</f>
        <v>1</v>
      </c>
      <c r="K125" s="0" t="n">
        <f aca="false">IF(D125="For",1,IF(D125="Against",0,""))</f>
        <v>1</v>
      </c>
    </row>
    <row r="126" customFormat="false" ht="13.8" hidden="false" customHeight="false" outlineLevel="0" collapsed="false">
      <c r="A126" s="1" t="n">
        <v>183793</v>
      </c>
      <c r="B126" s="1" t="s">
        <v>338</v>
      </c>
      <c r="C126" s="1" t="s">
        <v>339</v>
      </c>
      <c r="D126" s="1" t="s">
        <v>35</v>
      </c>
      <c r="E126" s="1" t="s">
        <v>29</v>
      </c>
      <c r="F126" s="1" t="s">
        <v>30</v>
      </c>
      <c r="G126" s="1" t="s">
        <v>33</v>
      </c>
      <c r="H126" s="1" t="s">
        <v>34</v>
      </c>
      <c r="I126" s="1" t="s">
        <v>33</v>
      </c>
      <c r="J126" s="1" t="n">
        <f aca="false">IF(E126="PL", 1, IF(E126="HU", 1, IF(E126="SK", 1, IF(E126="RO", 1,0))))</f>
        <v>0</v>
      </c>
      <c r="K126" s="0" t="n">
        <f aca="false">IF(D126="For",1,IF(D126="Against",0,""))</f>
        <v>0</v>
      </c>
    </row>
    <row r="127" customFormat="false" ht="13.8" hidden="false" customHeight="false" outlineLevel="0" collapsed="false">
      <c r="A127" s="1" t="n">
        <v>197631</v>
      </c>
      <c r="B127" s="1" t="s">
        <v>340</v>
      </c>
      <c r="C127" s="1" t="s">
        <v>341</v>
      </c>
      <c r="D127" s="1" t="s">
        <v>28</v>
      </c>
      <c r="E127" s="1" t="s">
        <v>144</v>
      </c>
      <c r="F127" s="1" t="s">
        <v>145</v>
      </c>
      <c r="G127" s="1" t="s">
        <v>55</v>
      </c>
      <c r="H127" s="1" t="s">
        <v>56</v>
      </c>
      <c r="I127" s="1" t="s">
        <v>57</v>
      </c>
      <c r="J127" s="1" t="n">
        <f aca="false">IF(E127="PL", 1, IF(E127="HU", 1, IF(E127="SK", 1, IF(E127="RO", 1,0))))</f>
        <v>1</v>
      </c>
      <c r="K127" s="0" t="str">
        <f aca="false">IF(D127="For",1,IF(D127="Against",0,""))</f>
        <v/>
      </c>
    </row>
    <row r="128" customFormat="false" ht="13.8" hidden="false" customHeight="false" outlineLevel="0" collapsed="false">
      <c r="A128" s="1" t="n">
        <v>197657</v>
      </c>
      <c r="B128" s="1" t="s">
        <v>342</v>
      </c>
      <c r="C128" s="1" t="s">
        <v>343</v>
      </c>
      <c r="D128" s="1" t="s">
        <v>183</v>
      </c>
      <c r="E128" s="1" t="s">
        <v>144</v>
      </c>
      <c r="F128" s="1" t="s">
        <v>145</v>
      </c>
      <c r="G128" s="1" t="s">
        <v>174</v>
      </c>
      <c r="H128" s="1" t="s">
        <v>175</v>
      </c>
      <c r="I128" s="1" t="s">
        <v>176</v>
      </c>
      <c r="J128" s="1" t="n">
        <f aca="false">IF(E128="PL", 1, IF(E128="HU", 1, IF(E128="SK", 1, IF(E128="RO", 1,0))))</f>
        <v>1</v>
      </c>
      <c r="K128" s="0" t="str">
        <f aca="false">IF(D128="For",1,IF(D128="Against",0,""))</f>
        <v/>
      </c>
    </row>
    <row r="129" customFormat="false" ht="13.8" hidden="false" customHeight="false" outlineLevel="0" collapsed="false">
      <c r="A129" s="1" t="n">
        <v>245018</v>
      </c>
      <c r="B129" s="1" t="s">
        <v>344</v>
      </c>
      <c r="C129" s="1" t="s">
        <v>345</v>
      </c>
      <c r="D129" s="1" t="s">
        <v>13</v>
      </c>
      <c r="E129" s="1" t="s">
        <v>73</v>
      </c>
      <c r="F129" s="1" t="s">
        <v>74</v>
      </c>
      <c r="G129" s="1" t="s">
        <v>40</v>
      </c>
      <c r="H129" s="1" t="s">
        <v>41</v>
      </c>
      <c r="I129" s="1" t="s">
        <v>42</v>
      </c>
      <c r="J129" s="1" t="n">
        <f aca="false">IF(E129="PL", 1, IF(E129="HU", 1, IF(E129="SK", 1, IF(E129="RO", 1,0))))</f>
        <v>0</v>
      </c>
      <c r="K129" s="0" t="n">
        <f aca="false">IF(D129="For",1,IF(D129="Against",0,""))</f>
        <v>1</v>
      </c>
    </row>
    <row r="130" customFormat="false" ht="13.8" hidden="false" customHeight="false" outlineLevel="0" collapsed="false">
      <c r="A130" s="1" t="n">
        <v>124988</v>
      </c>
      <c r="B130" s="1" t="s">
        <v>346</v>
      </c>
      <c r="C130" s="1" t="s">
        <v>347</v>
      </c>
      <c r="D130" s="1" t="s">
        <v>13</v>
      </c>
      <c r="E130" s="1" t="s">
        <v>91</v>
      </c>
      <c r="F130" s="1" t="s">
        <v>92</v>
      </c>
      <c r="G130" s="1" t="s">
        <v>16</v>
      </c>
      <c r="H130" s="1" t="s">
        <v>17</v>
      </c>
      <c r="I130" s="1" t="s">
        <v>16</v>
      </c>
      <c r="J130" s="1" t="n">
        <f aca="false">IF(E130="PL", 1, IF(E130="HU", 1, IF(E130="SK", 1, IF(E130="RO", 1,0))))</f>
        <v>0</v>
      </c>
      <c r="K130" s="0" t="n">
        <f aca="false">IF(D130="For",1,IF(D130="Against",0,""))</f>
        <v>1</v>
      </c>
    </row>
    <row r="131" customFormat="false" ht="13.8" hidden="false" customHeight="false" outlineLevel="0" collapsed="false">
      <c r="A131" s="1" t="n">
        <v>1892</v>
      </c>
      <c r="B131" s="1" t="s">
        <v>348</v>
      </c>
      <c r="C131" s="1" t="s">
        <v>349</v>
      </c>
      <c r="D131" s="1" t="s">
        <v>13</v>
      </c>
      <c r="E131" s="1" t="s">
        <v>67</v>
      </c>
      <c r="F131" s="1" t="s">
        <v>68</v>
      </c>
      <c r="G131" s="1" t="s">
        <v>16</v>
      </c>
      <c r="H131" s="1" t="s">
        <v>17</v>
      </c>
      <c r="I131" s="1" t="s">
        <v>16</v>
      </c>
      <c r="J131" s="1" t="n">
        <f aca="false">IF(E131="PL", 1, IF(E131="HU", 1, IF(E131="SK", 1, IF(E131="RO", 1,0))))</f>
        <v>0</v>
      </c>
      <c r="K131" s="0" t="n">
        <f aca="false">IF(D131="For",1,IF(D131="Against",0,""))</f>
        <v>1</v>
      </c>
    </row>
    <row r="132" customFormat="false" ht="13.8" hidden="false" customHeight="false" outlineLevel="0" collapsed="false">
      <c r="A132" s="1" t="n">
        <v>197536</v>
      </c>
      <c r="B132" s="1" t="s">
        <v>350</v>
      </c>
      <c r="C132" s="1" t="s">
        <v>351</v>
      </c>
      <c r="D132" s="1" t="s">
        <v>183</v>
      </c>
      <c r="E132" s="1" t="s">
        <v>73</v>
      </c>
      <c r="F132" s="1" t="s">
        <v>74</v>
      </c>
      <c r="G132" s="1" t="s">
        <v>16</v>
      </c>
      <c r="H132" s="1" t="s">
        <v>17</v>
      </c>
      <c r="I132" s="1" t="s">
        <v>16</v>
      </c>
      <c r="J132" s="1" t="n">
        <f aca="false">IF(E132="PL", 1, IF(E132="HU", 1, IF(E132="SK", 1, IF(E132="RO", 1,0))))</f>
        <v>0</v>
      </c>
      <c r="K132" s="0" t="str">
        <f aca="false">IF(D132="For",1,IF(D132="Against",0,""))</f>
        <v/>
      </c>
    </row>
    <row r="133" customFormat="false" ht="13.8" hidden="false" customHeight="false" outlineLevel="0" collapsed="false">
      <c r="A133" s="1" t="n">
        <v>247737</v>
      </c>
      <c r="B133" s="1" t="s">
        <v>352</v>
      </c>
      <c r="C133" s="1" t="s">
        <v>353</v>
      </c>
      <c r="D133" s="1" t="s">
        <v>183</v>
      </c>
      <c r="E133" s="1" t="s">
        <v>45</v>
      </c>
      <c r="F133" s="1" t="s">
        <v>46</v>
      </c>
      <c r="G133" s="1" t="s">
        <v>16</v>
      </c>
      <c r="H133" s="1" t="s">
        <v>17</v>
      </c>
      <c r="I133" s="1" t="s">
        <v>16</v>
      </c>
      <c r="J133" s="1" t="n">
        <f aca="false">IF(E133="PL", 1, IF(E133="HU", 1, IF(E133="SK", 1, IF(E133="RO", 1,0))))</f>
        <v>0</v>
      </c>
      <c r="K133" s="0" t="str">
        <f aca="false">IF(D133="For",1,IF(D133="Against",0,""))</f>
        <v/>
      </c>
    </row>
    <row r="134" customFormat="false" ht="13.8" hidden="false" customHeight="false" outlineLevel="0" collapsed="false">
      <c r="A134" s="1" t="n">
        <v>197683</v>
      </c>
      <c r="B134" s="1" t="s">
        <v>354</v>
      </c>
      <c r="C134" s="1" t="s">
        <v>355</v>
      </c>
      <c r="D134" s="1" t="s">
        <v>28</v>
      </c>
      <c r="E134" s="1" t="s">
        <v>73</v>
      </c>
      <c r="F134" s="1" t="s">
        <v>74</v>
      </c>
      <c r="G134" s="1" t="s">
        <v>174</v>
      </c>
      <c r="H134" s="1" t="s">
        <v>175</v>
      </c>
      <c r="I134" s="1" t="s">
        <v>176</v>
      </c>
      <c r="J134" s="1" t="n">
        <f aca="false">IF(E134="PL", 1, IF(E134="HU", 1, IF(E134="SK", 1, IF(E134="RO", 1,0))))</f>
        <v>0</v>
      </c>
      <c r="K134" s="0" t="str">
        <f aca="false">IF(D134="For",1,IF(D134="Against",0,""))</f>
        <v/>
      </c>
    </row>
    <row r="135" customFormat="false" ht="13.8" hidden="false" customHeight="false" outlineLevel="0" collapsed="false">
      <c r="A135" s="1" t="n">
        <v>96775</v>
      </c>
      <c r="B135" s="1" t="s">
        <v>356</v>
      </c>
      <c r="C135" s="1" t="s">
        <v>357</v>
      </c>
      <c r="D135" s="1" t="s">
        <v>13</v>
      </c>
      <c r="E135" s="1" t="s">
        <v>29</v>
      </c>
      <c r="F135" s="1" t="s">
        <v>30</v>
      </c>
      <c r="G135" s="1" t="s">
        <v>16</v>
      </c>
      <c r="H135" s="1" t="s">
        <v>17</v>
      </c>
      <c r="I135" s="1" t="s">
        <v>16</v>
      </c>
      <c r="J135" s="1" t="n">
        <f aca="false">IF(E135="PL", 1, IF(E135="HU", 1, IF(E135="SK", 1, IF(E135="RO", 1,0))))</f>
        <v>0</v>
      </c>
      <c r="K135" s="0" t="n">
        <f aca="false">IF(D135="For",1,IF(D135="Against",0,""))</f>
        <v>1</v>
      </c>
    </row>
    <row r="136" customFormat="false" ht="13.8" hidden="false" customHeight="false" outlineLevel="0" collapsed="false">
      <c r="A136" s="1" t="n">
        <v>202352</v>
      </c>
      <c r="B136" s="1" t="s">
        <v>358</v>
      </c>
      <c r="C136" s="1" t="s">
        <v>359</v>
      </c>
      <c r="D136" s="1" t="s">
        <v>28</v>
      </c>
      <c r="E136" s="1" t="s">
        <v>45</v>
      </c>
      <c r="F136" s="1" t="s">
        <v>46</v>
      </c>
      <c r="G136" s="1" t="s">
        <v>174</v>
      </c>
      <c r="H136" s="1" t="s">
        <v>175</v>
      </c>
      <c r="I136" s="1" t="s">
        <v>176</v>
      </c>
      <c r="J136" s="1" t="n">
        <f aca="false">IF(E136="PL", 1, IF(E136="HU", 1, IF(E136="SK", 1, IF(E136="RO", 1,0))))</f>
        <v>0</v>
      </c>
      <c r="K136" s="0" t="str">
        <f aca="false">IF(D136="For",1,IF(D136="Against",0,""))</f>
        <v/>
      </c>
    </row>
    <row r="137" customFormat="false" ht="13.8" hidden="false" customHeight="false" outlineLevel="0" collapsed="false">
      <c r="A137" s="1" t="n">
        <v>197616</v>
      </c>
      <c r="B137" s="1" t="s">
        <v>360</v>
      </c>
      <c r="C137" s="1" t="s">
        <v>361</v>
      </c>
      <c r="D137" s="1" t="s">
        <v>35</v>
      </c>
      <c r="E137" s="1" t="s">
        <v>29</v>
      </c>
      <c r="F137" s="1" t="s">
        <v>30</v>
      </c>
      <c r="G137" s="1" t="s">
        <v>33</v>
      </c>
      <c r="H137" s="1" t="s">
        <v>34</v>
      </c>
      <c r="I137" s="1" t="s">
        <v>33</v>
      </c>
      <c r="J137" s="1" t="n">
        <f aca="false">IF(E137="PL", 1, IF(E137="HU", 1, IF(E137="SK", 1, IF(E137="RO", 1,0))))</f>
        <v>0</v>
      </c>
      <c r="K137" s="0" t="n">
        <f aca="false">IF(D137="For",1,IF(D137="Against",0,""))</f>
        <v>0</v>
      </c>
    </row>
    <row r="138" customFormat="false" ht="13.8" hidden="false" customHeight="false" outlineLevel="0" collapsed="false">
      <c r="A138" s="1" t="n">
        <v>197503</v>
      </c>
      <c r="B138" s="1" t="s">
        <v>308</v>
      </c>
      <c r="C138" s="1" t="s">
        <v>362</v>
      </c>
      <c r="D138" s="1" t="s">
        <v>13</v>
      </c>
      <c r="E138" s="1" t="s">
        <v>73</v>
      </c>
      <c r="F138" s="1" t="s">
        <v>74</v>
      </c>
      <c r="G138" s="1" t="s">
        <v>62</v>
      </c>
      <c r="H138" s="1" t="s">
        <v>63</v>
      </c>
      <c r="I138" s="1" t="s">
        <v>64</v>
      </c>
      <c r="J138" s="1" t="n">
        <f aca="false">IF(E138="PL", 1, IF(E138="HU", 1, IF(E138="SK", 1, IF(E138="RO", 1,0))))</f>
        <v>0</v>
      </c>
      <c r="K138" s="0" t="n">
        <f aca="false">IF(D138="For",1,IF(D138="Against",0,""))</f>
        <v>1</v>
      </c>
    </row>
    <row r="139" customFormat="false" ht="13.8" hidden="false" customHeight="false" outlineLevel="0" collapsed="false">
      <c r="A139" s="1" t="n">
        <v>124856</v>
      </c>
      <c r="B139" s="1" t="s">
        <v>363</v>
      </c>
      <c r="C139" s="1" t="s">
        <v>364</v>
      </c>
      <c r="D139" s="1" t="s">
        <v>13</v>
      </c>
      <c r="E139" s="1" t="s">
        <v>29</v>
      </c>
      <c r="F139" s="1" t="s">
        <v>30</v>
      </c>
      <c r="G139" s="1" t="s">
        <v>62</v>
      </c>
      <c r="H139" s="1" t="s">
        <v>63</v>
      </c>
      <c r="I139" s="1" t="s">
        <v>64</v>
      </c>
      <c r="J139" s="1" t="n">
        <f aca="false">IF(E139="PL", 1, IF(E139="HU", 1, IF(E139="SK", 1, IF(E139="RO", 1,0))))</f>
        <v>0</v>
      </c>
      <c r="K139" s="0" t="n">
        <f aca="false">IF(D139="For",1,IF(D139="Against",0,""))</f>
        <v>1</v>
      </c>
    </row>
    <row r="140" customFormat="false" ht="13.8" hidden="false" customHeight="false" outlineLevel="0" collapsed="false">
      <c r="A140" s="1" t="n">
        <v>240478</v>
      </c>
      <c r="B140" s="1" t="s">
        <v>365</v>
      </c>
      <c r="C140" s="1" t="s">
        <v>366</v>
      </c>
      <c r="D140" s="1" t="s">
        <v>13</v>
      </c>
      <c r="E140" s="1" t="s">
        <v>29</v>
      </c>
      <c r="F140" s="1" t="s">
        <v>30</v>
      </c>
      <c r="G140" s="1" t="s">
        <v>40</v>
      </c>
      <c r="H140" s="1" t="s">
        <v>41</v>
      </c>
      <c r="I140" s="1" t="s">
        <v>42</v>
      </c>
      <c r="J140" s="1" t="n">
        <f aca="false">IF(E140="PL", 1, IF(E140="HU", 1, IF(E140="SK", 1, IF(E140="RO", 1,0))))</f>
        <v>0</v>
      </c>
      <c r="K140" s="0" t="n">
        <f aca="false">IF(D140="For",1,IF(D140="Against",0,""))</f>
        <v>1</v>
      </c>
    </row>
    <row r="141" customFormat="false" ht="13.8" hidden="false" customHeight="false" outlineLevel="0" collapsed="false">
      <c r="A141" s="1" t="n">
        <v>96880</v>
      </c>
      <c r="B141" s="1" t="s">
        <v>237</v>
      </c>
      <c r="C141" s="1" t="s">
        <v>367</v>
      </c>
      <c r="D141" s="1" t="s">
        <v>13</v>
      </c>
      <c r="E141" s="1" t="s">
        <v>29</v>
      </c>
      <c r="F141" s="1" t="s">
        <v>30</v>
      </c>
      <c r="G141" s="1" t="s">
        <v>174</v>
      </c>
      <c r="H141" s="1" t="s">
        <v>175</v>
      </c>
      <c r="I141" s="1" t="s">
        <v>176</v>
      </c>
      <c r="J141" s="1" t="n">
        <f aca="false">IF(E141="PL", 1, IF(E141="HU", 1, IF(E141="SK", 1, IF(E141="RO", 1,0))))</f>
        <v>0</v>
      </c>
      <c r="K141" s="0" t="n">
        <f aca="false">IF(D141="For",1,IF(D141="Against",0,""))</f>
        <v>1</v>
      </c>
    </row>
    <row r="142" customFormat="false" ht="13.8" hidden="false" customHeight="false" outlineLevel="0" collapsed="false">
      <c r="A142" s="1" t="n">
        <v>33997</v>
      </c>
      <c r="B142" s="1" t="s">
        <v>368</v>
      </c>
      <c r="C142" s="1" t="s">
        <v>369</v>
      </c>
      <c r="D142" s="1" t="s">
        <v>28</v>
      </c>
      <c r="E142" s="1" t="s">
        <v>144</v>
      </c>
      <c r="F142" s="1" t="s">
        <v>145</v>
      </c>
      <c r="G142" s="1" t="s">
        <v>40</v>
      </c>
      <c r="H142" s="1" t="s">
        <v>41</v>
      </c>
      <c r="I142" s="1" t="s">
        <v>42</v>
      </c>
      <c r="J142" s="1" t="n">
        <f aca="false">IF(E142="PL", 1, IF(E142="HU", 1, IF(E142="SK", 1, IF(E142="RO", 1,0))))</f>
        <v>1</v>
      </c>
      <c r="K142" s="0" t="str">
        <f aca="false">IF(D142="For",1,IF(D142="Against",0,""))</f>
        <v/>
      </c>
    </row>
    <row r="143" customFormat="false" ht="13.8" hidden="false" customHeight="false" outlineLevel="0" collapsed="false">
      <c r="A143" s="1" t="n">
        <v>197588</v>
      </c>
      <c r="B143" s="1" t="s">
        <v>370</v>
      </c>
      <c r="C143" s="1" t="s">
        <v>371</v>
      </c>
      <c r="D143" s="1" t="s">
        <v>13</v>
      </c>
      <c r="E143" s="1" t="s">
        <v>112</v>
      </c>
      <c r="F143" s="1" t="s">
        <v>113</v>
      </c>
      <c r="G143" s="1" t="s">
        <v>55</v>
      </c>
      <c r="H143" s="1" t="s">
        <v>56</v>
      </c>
      <c r="I143" s="1" t="s">
        <v>57</v>
      </c>
      <c r="J143" s="1" t="n">
        <f aca="false">IF(E143="PL", 1, IF(E143="HU", 1, IF(E143="SK", 1, IF(E143="RO", 1,0))))</f>
        <v>1</v>
      </c>
      <c r="K143" s="0" t="n">
        <f aca="false">IF(D143="For",1,IF(D143="Against",0,""))</f>
        <v>1</v>
      </c>
    </row>
    <row r="144" customFormat="false" ht="13.8" hidden="false" customHeight="false" outlineLevel="0" collapsed="false">
      <c r="A144" s="1" t="n">
        <v>197654</v>
      </c>
      <c r="B144" s="1" t="s">
        <v>372</v>
      </c>
      <c r="C144" s="1" t="s">
        <v>373</v>
      </c>
      <c r="D144" s="1" t="s">
        <v>13</v>
      </c>
      <c r="E144" s="1" t="s">
        <v>91</v>
      </c>
      <c r="F144" s="1" t="s">
        <v>92</v>
      </c>
      <c r="G144" s="1" t="s">
        <v>62</v>
      </c>
      <c r="H144" s="1" t="s">
        <v>63</v>
      </c>
      <c r="I144" s="1" t="s">
        <v>64</v>
      </c>
      <c r="J144" s="1" t="n">
        <f aca="false">IF(E144="PL", 1, IF(E144="HU", 1, IF(E144="SK", 1, IF(E144="RO", 1,0))))</f>
        <v>0</v>
      </c>
      <c r="K144" s="0" t="n">
        <f aca="false">IF(D144="For",1,IF(D144="Against",0,""))</f>
        <v>1</v>
      </c>
    </row>
    <row r="145" customFormat="false" ht="13.8" hidden="false" customHeight="false" outlineLevel="0" collapsed="false">
      <c r="A145" s="1" t="n">
        <v>197394</v>
      </c>
      <c r="B145" s="1" t="s">
        <v>374</v>
      </c>
      <c r="C145" s="1" t="s">
        <v>375</v>
      </c>
      <c r="D145" s="1" t="s">
        <v>13</v>
      </c>
      <c r="E145" s="1" t="s">
        <v>38</v>
      </c>
      <c r="F145" s="1" t="s">
        <v>39</v>
      </c>
      <c r="G145" s="1" t="s">
        <v>40</v>
      </c>
      <c r="H145" s="1" t="s">
        <v>41</v>
      </c>
      <c r="I145" s="1" t="s">
        <v>42</v>
      </c>
      <c r="J145" s="1" t="n">
        <f aca="false">IF(E145="PL", 1, IF(E145="HU", 1, IF(E145="SK", 1, IF(E145="RO", 1,0))))</f>
        <v>0</v>
      </c>
      <c r="K145" s="0" t="n">
        <f aca="false">IF(D145="For",1,IF(D145="Against",0,""))</f>
        <v>1</v>
      </c>
    </row>
    <row r="146" customFormat="false" ht="13.8" hidden="false" customHeight="false" outlineLevel="0" collapsed="false">
      <c r="A146" s="1" t="n">
        <v>28372</v>
      </c>
      <c r="B146" s="1" t="s">
        <v>376</v>
      </c>
      <c r="C146" s="1" t="s">
        <v>377</v>
      </c>
      <c r="D146" s="1" t="s">
        <v>35</v>
      </c>
      <c r="E146" s="1" t="s">
        <v>14</v>
      </c>
      <c r="F146" s="1" t="s">
        <v>15</v>
      </c>
      <c r="G146" s="1" t="s">
        <v>47</v>
      </c>
      <c r="H146" s="1" t="s">
        <v>48</v>
      </c>
      <c r="I146" s="1" t="s">
        <v>47</v>
      </c>
      <c r="J146" s="1" t="n">
        <f aca="false">IF(E146="PL", 1, IF(E146="HU", 1, IF(E146="SK", 1, IF(E146="RO", 1,0))))</f>
        <v>1</v>
      </c>
      <c r="K146" s="0" t="n">
        <f aca="false">IF(D146="For",1,IF(D146="Against",0,""))</f>
        <v>0</v>
      </c>
    </row>
    <row r="147" customFormat="false" ht="13.8" hidden="false" customHeight="false" outlineLevel="0" collapsed="false">
      <c r="A147" s="1" t="n">
        <v>124835</v>
      </c>
      <c r="B147" s="1" t="s">
        <v>378</v>
      </c>
      <c r="C147" s="1" t="s">
        <v>379</v>
      </c>
      <c r="D147" s="1" t="s">
        <v>28</v>
      </c>
      <c r="E147" s="1" t="s">
        <v>29</v>
      </c>
      <c r="F147" s="1" t="s">
        <v>30</v>
      </c>
      <c r="G147" s="1" t="s">
        <v>62</v>
      </c>
      <c r="H147" s="1" t="s">
        <v>63</v>
      </c>
      <c r="I147" s="1" t="s">
        <v>64</v>
      </c>
      <c r="J147" s="1" t="n">
        <f aca="false">IF(E147="PL", 1, IF(E147="HU", 1, IF(E147="SK", 1, IF(E147="RO", 1,0))))</f>
        <v>0</v>
      </c>
      <c r="K147" s="0" t="str">
        <f aca="false">IF(D147="For",1,IF(D147="Against",0,""))</f>
        <v/>
      </c>
    </row>
    <row r="148" customFormat="false" ht="13.8" hidden="false" customHeight="false" outlineLevel="0" collapsed="false">
      <c r="A148" s="1" t="n">
        <v>197608</v>
      </c>
      <c r="B148" s="1" t="s">
        <v>380</v>
      </c>
      <c r="C148" s="1" t="s">
        <v>381</v>
      </c>
      <c r="D148" s="1" t="s">
        <v>35</v>
      </c>
      <c r="E148" s="1" t="s">
        <v>29</v>
      </c>
      <c r="F148" s="1" t="s">
        <v>30</v>
      </c>
      <c r="G148" s="1" t="s">
        <v>33</v>
      </c>
      <c r="H148" s="1" t="s">
        <v>34</v>
      </c>
      <c r="I148" s="1" t="s">
        <v>33</v>
      </c>
      <c r="J148" s="1" t="n">
        <f aca="false">IF(E148="PL", 1, IF(E148="HU", 1, IF(E148="SK", 1, IF(E148="RO", 1,0))))</f>
        <v>0</v>
      </c>
      <c r="K148" s="0" t="n">
        <f aca="false">IF(D148="For",1,IF(D148="Against",0,""))</f>
        <v>0</v>
      </c>
    </row>
    <row r="149" customFormat="false" ht="13.8" hidden="false" customHeight="false" outlineLevel="0" collapsed="false">
      <c r="A149" s="1" t="n">
        <v>183338</v>
      </c>
      <c r="B149" s="1" t="s">
        <v>382</v>
      </c>
      <c r="C149" s="1" t="s">
        <v>383</v>
      </c>
      <c r="D149" s="1" t="s">
        <v>13</v>
      </c>
      <c r="E149" s="1" t="s">
        <v>53</v>
      </c>
      <c r="F149" s="1" t="s">
        <v>54</v>
      </c>
      <c r="G149" s="1" t="s">
        <v>62</v>
      </c>
      <c r="H149" s="1" t="s">
        <v>63</v>
      </c>
      <c r="I149" s="1" t="s">
        <v>64</v>
      </c>
      <c r="J149" s="1" t="n">
        <f aca="false">IF(E149="PL", 1, IF(E149="HU", 1, IF(E149="SK", 1, IF(E149="RO", 1,0))))</f>
        <v>0</v>
      </c>
      <c r="K149" s="0" t="n">
        <f aca="false">IF(D149="For",1,IF(D149="Against",0,""))</f>
        <v>1</v>
      </c>
    </row>
    <row r="150" customFormat="false" ht="13.8" hidden="false" customHeight="false" outlineLevel="0" collapsed="false">
      <c r="A150" s="1" t="n">
        <v>197731</v>
      </c>
      <c r="B150" s="1" t="s">
        <v>384</v>
      </c>
      <c r="C150" s="1" t="s">
        <v>385</v>
      </c>
      <c r="D150" s="1" t="s">
        <v>35</v>
      </c>
      <c r="E150" s="1" t="s">
        <v>91</v>
      </c>
      <c r="F150" s="1" t="s">
        <v>92</v>
      </c>
      <c r="G150" s="1" t="s">
        <v>127</v>
      </c>
      <c r="H150" s="1" t="s">
        <v>128</v>
      </c>
      <c r="I150" s="1" t="s">
        <v>129</v>
      </c>
      <c r="J150" s="1" t="n">
        <f aca="false">IF(E150="PL", 1, IF(E150="HU", 1, IF(E150="SK", 1, IF(E150="RO", 1,0))))</f>
        <v>0</v>
      </c>
      <c r="K150" s="0" t="n">
        <f aca="false">IF(D150="For",1,IF(D150="Against",0,""))</f>
        <v>0</v>
      </c>
    </row>
    <row r="151" customFormat="false" ht="13.8" hidden="false" customHeight="false" outlineLevel="0" collapsed="false">
      <c r="A151" s="1" t="n">
        <v>96747</v>
      </c>
      <c r="B151" s="1" t="s">
        <v>386</v>
      </c>
      <c r="C151" s="1" t="s">
        <v>387</v>
      </c>
      <c r="D151" s="1" t="s">
        <v>28</v>
      </c>
      <c r="E151" s="1" t="s">
        <v>73</v>
      </c>
      <c r="F151" s="1" t="s">
        <v>74</v>
      </c>
      <c r="G151" s="1" t="s">
        <v>16</v>
      </c>
      <c r="H151" s="1" t="s">
        <v>17</v>
      </c>
      <c r="I151" s="1" t="s">
        <v>16</v>
      </c>
      <c r="J151" s="1" t="n">
        <f aca="false">IF(E151="PL", 1, IF(E151="HU", 1, IF(E151="SK", 1, IF(E151="RO", 1,0))))</f>
        <v>0</v>
      </c>
      <c r="K151" s="0" t="str">
        <f aca="false">IF(D151="For",1,IF(D151="Against",0,""))</f>
        <v/>
      </c>
    </row>
    <row r="152" customFormat="false" ht="13.8" hidden="false" customHeight="false" outlineLevel="0" collapsed="false">
      <c r="A152" s="1" t="n">
        <v>124821</v>
      </c>
      <c r="B152" s="1" t="s">
        <v>388</v>
      </c>
      <c r="C152" s="1" t="s">
        <v>389</v>
      </c>
      <c r="D152" s="1" t="s">
        <v>13</v>
      </c>
      <c r="E152" s="1" t="s">
        <v>29</v>
      </c>
      <c r="F152" s="1" t="s">
        <v>30</v>
      </c>
      <c r="G152" s="1" t="s">
        <v>55</v>
      </c>
      <c r="H152" s="1" t="s">
        <v>56</v>
      </c>
      <c r="I152" s="1" t="s">
        <v>57</v>
      </c>
      <c r="J152" s="1" t="n">
        <f aca="false">IF(E152="PL", 1, IF(E152="HU", 1, IF(E152="SK", 1, IF(E152="RO", 1,0))))</f>
        <v>0</v>
      </c>
      <c r="K152" s="0" t="n">
        <f aca="false">IF(D152="For",1,IF(D152="Against",0,""))</f>
        <v>1</v>
      </c>
    </row>
    <row r="153" customFormat="false" ht="13.8" hidden="false" customHeight="false" outlineLevel="0" collapsed="false">
      <c r="A153" s="1" t="n">
        <v>239258</v>
      </c>
      <c r="B153" s="1" t="s">
        <v>390</v>
      </c>
      <c r="C153" s="1" t="s">
        <v>391</v>
      </c>
      <c r="D153" s="1" t="s">
        <v>13</v>
      </c>
      <c r="E153" s="1" t="s">
        <v>29</v>
      </c>
      <c r="F153" s="1" t="s">
        <v>30</v>
      </c>
      <c r="G153" s="1" t="s">
        <v>174</v>
      </c>
      <c r="H153" s="1" t="s">
        <v>175</v>
      </c>
      <c r="I153" s="1" t="s">
        <v>176</v>
      </c>
      <c r="J153" s="1" t="n">
        <f aca="false">IF(E153="PL", 1, IF(E153="HU", 1, IF(E153="SK", 1, IF(E153="RO", 1,0))))</f>
        <v>0</v>
      </c>
      <c r="K153" s="0" t="n">
        <f aca="false">IF(D153="For",1,IF(D153="Against",0,""))</f>
        <v>1</v>
      </c>
    </row>
    <row r="154" customFormat="false" ht="13.8" hidden="false" customHeight="false" outlineLevel="0" collapsed="false">
      <c r="A154" s="1" t="n">
        <v>236050</v>
      </c>
      <c r="B154" s="1" t="s">
        <v>392</v>
      </c>
      <c r="C154" s="1" t="s">
        <v>393</v>
      </c>
      <c r="D154" s="1" t="s">
        <v>35</v>
      </c>
      <c r="E154" s="1" t="s">
        <v>73</v>
      </c>
      <c r="F154" s="1" t="s">
        <v>74</v>
      </c>
      <c r="G154" s="1" t="s">
        <v>33</v>
      </c>
      <c r="H154" s="1" t="s">
        <v>34</v>
      </c>
      <c r="I154" s="1" t="s">
        <v>33</v>
      </c>
      <c r="J154" s="1" t="n">
        <f aca="false">IF(E154="PL", 1, IF(E154="HU", 1, IF(E154="SK", 1, IF(E154="RO", 1,0))))</f>
        <v>0</v>
      </c>
      <c r="K154" s="0" t="n">
        <f aca="false">IF(D154="For",1,IF(D154="Against",0,""))</f>
        <v>0</v>
      </c>
    </row>
    <row r="155" customFormat="false" ht="13.8" hidden="false" customHeight="false" outlineLevel="0" collapsed="false">
      <c r="A155" s="1" t="n">
        <v>197556</v>
      </c>
      <c r="B155" s="1" t="s">
        <v>394</v>
      </c>
      <c r="C155" s="1" t="s">
        <v>395</v>
      </c>
      <c r="D155" s="1" t="s">
        <v>35</v>
      </c>
      <c r="E155" s="1" t="s">
        <v>231</v>
      </c>
      <c r="F155" s="1" t="s">
        <v>232</v>
      </c>
      <c r="G155" s="1" t="s">
        <v>33</v>
      </c>
      <c r="H155" s="1" t="s">
        <v>34</v>
      </c>
      <c r="I155" s="1" t="s">
        <v>33</v>
      </c>
      <c r="J155" s="1" t="n">
        <f aca="false">IF(E155="PL", 1, IF(E155="HU", 1, IF(E155="SK", 1, IF(E155="RO", 1,0))))</f>
        <v>0</v>
      </c>
      <c r="K155" s="0" t="n">
        <f aca="false">IF(D155="For",1,IF(D155="Against",0,""))</f>
        <v>0</v>
      </c>
    </row>
    <row r="156" customFormat="false" ht="13.8" hidden="false" customHeight="false" outlineLevel="0" collapsed="false">
      <c r="A156" s="1" t="n">
        <v>228604</v>
      </c>
      <c r="B156" s="1" t="s">
        <v>396</v>
      </c>
      <c r="C156" s="1" t="s">
        <v>397</v>
      </c>
      <c r="D156" s="1" t="s">
        <v>13</v>
      </c>
      <c r="E156" s="1" t="s">
        <v>53</v>
      </c>
      <c r="F156" s="1" t="s">
        <v>54</v>
      </c>
      <c r="G156" s="1" t="s">
        <v>40</v>
      </c>
      <c r="H156" s="1" t="s">
        <v>41</v>
      </c>
      <c r="I156" s="1" t="s">
        <v>42</v>
      </c>
      <c r="J156" s="1" t="n">
        <f aca="false">IF(E156="PL", 1, IF(E156="HU", 1, IF(E156="SK", 1, IF(E156="RO", 1,0))))</f>
        <v>0</v>
      </c>
      <c r="K156" s="0" t="n">
        <f aca="false">IF(D156="For",1,IF(D156="Against",0,""))</f>
        <v>1</v>
      </c>
    </row>
    <row r="157" customFormat="false" ht="13.8" hidden="false" customHeight="false" outlineLevel="0" collapsed="false">
      <c r="A157" s="1" t="n">
        <v>239262</v>
      </c>
      <c r="B157" s="1" t="s">
        <v>398</v>
      </c>
      <c r="C157" s="1" t="s">
        <v>399</v>
      </c>
      <c r="D157" s="1" t="s">
        <v>28</v>
      </c>
      <c r="E157" s="1" t="s">
        <v>29</v>
      </c>
      <c r="F157" s="1" t="s">
        <v>30</v>
      </c>
      <c r="G157" s="1" t="s">
        <v>47</v>
      </c>
      <c r="H157" s="1" t="s">
        <v>48</v>
      </c>
      <c r="I157" s="1" t="s">
        <v>47</v>
      </c>
      <c r="J157" s="1" t="n">
        <f aca="false">IF(E157="PL", 1, IF(E157="HU", 1, IF(E157="SK", 1, IF(E157="RO", 1,0))))</f>
        <v>0</v>
      </c>
      <c r="K157" s="0" t="str">
        <f aca="false">IF(D157="For",1,IF(D157="Against",0,""))</f>
        <v/>
      </c>
    </row>
    <row r="158" customFormat="false" ht="13.8" hidden="false" customHeight="false" outlineLevel="0" collapsed="false">
      <c r="A158" s="1" t="n">
        <v>96891</v>
      </c>
      <c r="B158" s="1" t="s">
        <v>249</v>
      </c>
      <c r="C158" s="1" t="s">
        <v>400</v>
      </c>
      <c r="D158" s="1" t="s">
        <v>13</v>
      </c>
      <c r="E158" s="1" t="s">
        <v>29</v>
      </c>
      <c r="F158" s="1" t="s">
        <v>30</v>
      </c>
      <c r="G158" s="1" t="s">
        <v>40</v>
      </c>
      <c r="H158" s="1" t="s">
        <v>41</v>
      </c>
      <c r="I158" s="1" t="s">
        <v>42</v>
      </c>
      <c r="J158" s="1" t="n">
        <f aca="false">IF(E158="PL", 1, IF(E158="HU", 1, IF(E158="SK", 1, IF(E158="RO", 1,0))))</f>
        <v>0</v>
      </c>
      <c r="K158" s="0" t="n">
        <f aca="false">IF(D158="For",1,IF(D158="Against",0,""))</f>
        <v>1</v>
      </c>
    </row>
    <row r="159" customFormat="false" ht="13.8" hidden="false" customHeight="false" outlineLevel="0" collapsed="false">
      <c r="A159" s="1" t="n">
        <v>125025</v>
      </c>
      <c r="B159" s="1" t="s">
        <v>401</v>
      </c>
      <c r="C159" s="1" t="s">
        <v>402</v>
      </c>
      <c r="D159" s="1" t="s">
        <v>35</v>
      </c>
      <c r="E159" s="1" t="s">
        <v>148</v>
      </c>
      <c r="F159" s="1" t="s">
        <v>149</v>
      </c>
      <c r="G159" s="1" t="s">
        <v>174</v>
      </c>
      <c r="H159" s="1" t="s">
        <v>175</v>
      </c>
      <c r="I159" s="1" t="s">
        <v>176</v>
      </c>
      <c r="J159" s="1" t="n">
        <f aca="false">IF(E159="PL", 1, IF(E159="HU", 1, IF(E159="SK", 1, IF(E159="RO", 1,0))))</f>
        <v>0</v>
      </c>
      <c r="K159" s="0" t="n">
        <f aca="false">IF(D159="For",1,IF(D159="Against",0,""))</f>
        <v>0</v>
      </c>
    </row>
    <row r="160" customFormat="false" ht="13.8" hidden="false" customHeight="false" outlineLevel="0" collapsed="false">
      <c r="A160" s="1" t="n">
        <v>204414</v>
      </c>
      <c r="B160" s="1" t="s">
        <v>403</v>
      </c>
      <c r="C160" s="1" t="s">
        <v>404</v>
      </c>
      <c r="D160" s="1" t="s">
        <v>13</v>
      </c>
      <c r="E160" s="1" t="s">
        <v>45</v>
      </c>
      <c r="F160" s="1" t="s">
        <v>46</v>
      </c>
      <c r="G160" s="1" t="s">
        <v>47</v>
      </c>
      <c r="H160" s="1" t="s">
        <v>48</v>
      </c>
      <c r="I160" s="1" t="s">
        <v>47</v>
      </c>
      <c r="J160" s="1" t="n">
        <f aca="false">IF(E160="PL", 1, IF(E160="HU", 1, IF(E160="SK", 1, IF(E160="RO", 1,0))))</f>
        <v>0</v>
      </c>
      <c r="K160" s="0" t="n">
        <f aca="false">IF(D160="For",1,IF(D160="Against",0,""))</f>
        <v>1</v>
      </c>
    </row>
    <row r="161" customFormat="false" ht="13.8" hidden="false" customHeight="false" outlineLevel="0" collapsed="false">
      <c r="A161" s="1" t="n">
        <v>197472</v>
      </c>
      <c r="B161" s="1" t="s">
        <v>405</v>
      </c>
      <c r="C161" s="1" t="s">
        <v>406</v>
      </c>
      <c r="D161" s="1" t="s">
        <v>35</v>
      </c>
      <c r="E161" s="1" t="s">
        <v>102</v>
      </c>
      <c r="F161" s="1" t="s">
        <v>103</v>
      </c>
      <c r="G161" s="1" t="s">
        <v>33</v>
      </c>
      <c r="H161" s="1" t="s">
        <v>34</v>
      </c>
      <c r="I161" s="1" t="s">
        <v>33</v>
      </c>
      <c r="J161" s="1" t="n">
        <f aca="false">IF(E161="PL", 1, IF(E161="HU", 1, IF(E161="SK", 1, IF(E161="RO", 1,0))))</f>
        <v>0</v>
      </c>
      <c r="K161" s="0" t="n">
        <f aca="false">IF(D161="For",1,IF(D161="Against",0,""))</f>
        <v>0</v>
      </c>
    </row>
    <row r="162" customFormat="false" ht="13.8" hidden="false" customHeight="false" outlineLevel="0" collapsed="false">
      <c r="A162" s="1" t="n">
        <v>204333</v>
      </c>
      <c r="B162" s="1" t="s">
        <v>407</v>
      </c>
      <c r="C162" s="1" t="s">
        <v>408</v>
      </c>
      <c r="D162" s="1" t="s">
        <v>13</v>
      </c>
      <c r="E162" s="1" t="s">
        <v>29</v>
      </c>
      <c r="F162" s="1" t="s">
        <v>30</v>
      </c>
      <c r="G162" s="1" t="s">
        <v>16</v>
      </c>
      <c r="H162" s="1" t="s">
        <v>17</v>
      </c>
      <c r="I162" s="1" t="s">
        <v>16</v>
      </c>
      <c r="J162" s="1" t="n">
        <f aca="false">IF(E162="PL", 1, IF(E162="HU", 1, IF(E162="SK", 1, IF(E162="RO", 1,0))))</f>
        <v>0</v>
      </c>
      <c r="K162" s="0" t="n">
        <f aca="false">IF(D162="For",1,IF(D162="Against",0,""))</f>
        <v>1</v>
      </c>
    </row>
    <row r="163" customFormat="false" ht="13.8" hidden="false" customHeight="false" outlineLevel="0" collapsed="false">
      <c r="A163" s="1" t="n">
        <v>197504</v>
      </c>
      <c r="B163" s="1" t="s">
        <v>409</v>
      </c>
      <c r="C163" s="1" t="s">
        <v>410</v>
      </c>
      <c r="D163" s="1" t="s">
        <v>13</v>
      </c>
      <c r="E163" s="1" t="s">
        <v>73</v>
      </c>
      <c r="F163" s="1" t="s">
        <v>74</v>
      </c>
      <c r="G163" s="1" t="s">
        <v>55</v>
      </c>
      <c r="H163" s="1" t="s">
        <v>56</v>
      </c>
      <c r="I163" s="1" t="s">
        <v>57</v>
      </c>
      <c r="J163" s="1" t="n">
        <f aca="false">IF(E163="PL", 1, IF(E163="HU", 1, IF(E163="SK", 1, IF(E163="RO", 1,0))))</f>
        <v>0</v>
      </c>
      <c r="K163" s="0" t="n">
        <f aca="false">IF(D163="For",1,IF(D163="Against",0,""))</f>
        <v>1</v>
      </c>
    </row>
    <row r="164" customFormat="false" ht="13.8" hidden="false" customHeight="false" outlineLevel="0" collapsed="false">
      <c r="A164" s="1" t="n">
        <v>28390</v>
      </c>
      <c r="B164" s="1" t="s">
        <v>411</v>
      </c>
      <c r="C164" s="1" t="s">
        <v>412</v>
      </c>
      <c r="D164" s="1" t="s">
        <v>28</v>
      </c>
      <c r="E164" s="1" t="s">
        <v>45</v>
      </c>
      <c r="F164" s="1" t="s">
        <v>46</v>
      </c>
      <c r="G164" s="1" t="s">
        <v>16</v>
      </c>
      <c r="H164" s="1" t="s">
        <v>17</v>
      </c>
      <c r="I164" s="1" t="s">
        <v>16</v>
      </c>
      <c r="J164" s="1" t="n">
        <f aca="false">IF(E164="PL", 1, IF(E164="HU", 1, IF(E164="SK", 1, IF(E164="RO", 1,0))))</f>
        <v>0</v>
      </c>
      <c r="K164" s="0" t="str">
        <f aca="false">IF(D164="For",1,IF(D164="Against",0,""))</f>
        <v/>
      </c>
    </row>
    <row r="165" customFormat="false" ht="13.8" hidden="false" customHeight="false" outlineLevel="0" collapsed="false">
      <c r="A165" s="1" t="n">
        <v>197531</v>
      </c>
      <c r="B165" s="1" t="s">
        <v>413</v>
      </c>
      <c r="C165" s="1" t="s">
        <v>414</v>
      </c>
      <c r="D165" s="1" t="s">
        <v>13</v>
      </c>
      <c r="E165" s="1" t="s">
        <v>73</v>
      </c>
      <c r="F165" s="1" t="s">
        <v>74</v>
      </c>
      <c r="G165" s="1" t="s">
        <v>62</v>
      </c>
      <c r="H165" s="1" t="s">
        <v>63</v>
      </c>
      <c r="I165" s="1" t="s">
        <v>64</v>
      </c>
      <c r="J165" s="1" t="n">
        <f aca="false">IF(E165="PL", 1, IF(E165="HU", 1, IF(E165="SK", 1, IF(E165="RO", 1,0))))</f>
        <v>0</v>
      </c>
      <c r="K165" s="0" t="n">
        <f aca="false">IF(D165="For",1,IF(D165="Against",0,""))</f>
        <v>1</v>
      </c>
    </row>
    <row r="166" customFormat="false" ht="13.8" hidden="false" customHeight="false" outlineLevel="0" collapsed="false">
      <c r="A166" s="1" t="n">
        <v>124714</v>
      </c>
      <c r="B166" s="1" t="s">
        <v>415</v>
      </c>
      <c r="C166" s="1" t="s">
        <v>416</v>
      </c>
      <c r="D166" s="1" t="s">
        <v>35</v>
      </c>
      <c r="E166" s="1" t="s">
        <v>112</v>
      </c>
      <c r="F166" s="1" t="s">
        <v>113</v>
      </c>
      <c r="G166" s="1" t="s">
        <v>174</v>
      </c>
      <c r="H166" s="1" t="s">
        <v>175</v>
      </c>
      <c r="I166" s="1" t="s">
        <v>176</v>
      </c>
      <c r="J166" s="1" t="n">
        <f aca="false">IF(E166="PL", 1, IF(E166="HU", 1, IF(E166="SK", 1, IF(E166="RO", 1,0))))</f>
        <v>1</v>
      </c>
      <c r="K166" s="0" t="n">
        <f aca="false">IF(D166="For",1,IF(D166="Against",0,""))</f>
        <v>0</v>
      </c>
    </row>
    <row r="167" customFormat="false" ht="13.8" hidden="false" customHeight="false" outlineLevel="0" collapsed="false">
      <c r="A167" s="1" t="n">
        <v>96868</v>
      </c>
      <c r="B167" s="1" t="s">
        <v>417</v>
      </c>
      <c r="C167" s="1" t="s">
        <v>418</v>
      </c>
      <c r="D167" s="1" t="s">
        <v>13</v>
      </c>
      <c r="E167" s="1" t="s">
        <v>73</v>
      </c>
      <c r="F167" s="1" t="s">
        <v>74</v>
      </c>
      <c r="G167" s="1" t="s">
        <v>62</v>
      </c>
      <c r="H167" s="1" t="s">
        <v>63</v>
      </c>
      <c r="I167" s="1" t="s">
        <v>64</v>
      </c>
      <c r="J167" s="1" t="n">
        <f aca="false">IF(E167="PL", 1, IF(E167="HU", 1, IF(E167="SK", 1, IF(E167="RO", 1,0))))</f>
        <v>0</v>
      </c>
      <c r="K167" s="0" t="n">
        <f aca="false">IF(D167="For",1,IF(D167="Against",0,""))</f>
        <v>1</v>
      </c>
    </row>
    <row r="168" customFormat="false" ht="13.8" hidden="false" customHeight="false" outlineLevel="0" collapsed="false">
      <c r="A168" s="1" t="n">
        <v>197468</v>
      </c>
      <c r="B168" s="1" t="s">
        <v>419</v>
      </c>
      <c r="C168" s="1" t="s">
        <v>420</v>
      </c>
      <c r="D168" s="1" t="s">
        <v>35</v>
      </c>
      <c r="E168" s="1" t="s">
        <v>85</v>
      </c>
      <c r="F168" s="1" t="s">
        <v>86</v>
      </c>
      <c r="G168" s="1" t="s">
        <v>127</v>
      </c>
      <c r="H168" s="1" t="s">
        <v>128</v>
      </c>
      <c r="I168" s="1" t="s">
        <v>129</v>
      </c>
      <c r="J168" s="1" t="n">
        <f aca="false">IF(E168="PL", 1, IF(E168="HU", 1, IF(E168="SK", 1, IF(E168="RO", 1,0))))</f>
        <v>0</v>
      </c>
      <c r="K168" s="0" t="n">
        <f aca="false">IF(D168="For",1,IF(D168="Against",0,""))</f>
        <v>0</v>
      </c>
    </row>
    <row r="169" customFormat="false" ht="13.8" hidden="false" customHeight="false" outlineLevel="0" collapsed="false">
      <c r="A169" s="1" t="n">
        <v>197453</v>
      </c>
      <c r="B169" s="1" t="s">
        <v>247</v>
      </c>
      <c r="C169" s="1" t="s">
        <v>421</v>
      </c>
      <c r="D169" s="1" t="s">
        <v>13</v>
      </c>
      <c r="E169" s="1" t="s">
        <v>85</v>
      </c>
      <c r="F169" s="1" t="s">
        <v>86</v>
      </c>
      <c r="G169" s="1" t="s">
        <v>62</v>
      </c>
      <c r="H169" s="1" t="s">
        <v>63</v>
      </c>
      <c r="I169" s="1" t="s">
        <v>64</v>
      </c>
      <c r="J169" s="1" t="n">
        <f aca="false">IF(E169="PL", 1, IF(E169="HU", 1, IF(E169="SK", 1, IF(E169="RO", 1,0))))</f>
        <v>0</v>
      </c>
      <c r="K169" s="0" t="n">
        <f aca="false">IF(D169="For",1,IF(D169="Against",0,""))</f>
        <v>1</v>
      </c>
    </row>
    <row r="170" customFormat="false" ht="13.8" hidden="false" customHeight="false" outlineLevel="0" collapsed="false">
      <c r="A170" s="1" t="n">
        <v>96826</v>
      </c>
      <c r="B170" s="1" t="s">
        <v>422</v>
      </c>
      <c r="C170" s="1" t="s">
        <v>423</v>
      </c>
      <c r="D170" s="1" t="s">
        <v>35</v>
      </c>
      <c r="E170" s="1" t="s">
        <v>112</v>
      </c>
      <c r="F170" s="1" t="s">
        <v>113</v>
      </c>
      <c r="G170" s="1" t="s">
        <v>174</v>
      </c>
      <c r="H170" s="1" t="s">
        <v>175</v>
      </c>
      <c r="I170" s="1" t="s">
        <v>176</v>
      </c>
      <c r="J170" s="1" t="n">
        <f aca="false">IF(E170="PL", 1, IF(E170="HU", 1, IF(E170="SK", 1, IF(E170="RO", 1,0))))</f>
        <v>1</v>
      </c>
      <c r="K170" s="0" t="n">
        <f aca="false">IF(D170="For",1,IF(D170="Against",0,""))</f>
        <v>0</v>
      </c>
    </row>
    <row r="171" customFormat="false" ht="13.8" hidden="false" customHeight="false" outlineLevel="0" collapsed="false">
      <c r="A171" s="1" t="n">
        <v>190774</v>
      </c>
      <c r="B171" s="1" t="s">
        <v>424</v>
      </c>
      <c r="C171" s="1" t="s">
        <v>425</v>
      </c>
      <c r="D171" s="1" t="s">
        <v>183</v>
      </c>
      <c r="E171" s="1" t="s">
        <v>73</v>
      </c>
      <c r="F171" s="1" t="s">
        <v>74</v>
      </c>
      <c r="G171" s="1" t="s">
        <v>16</v>
      </c>
      <c r="H171" s="1" t="s">
        <v>17</v>
      </c>
      <c r="I171" s="1" t="s">
        <v>16</v>
      </c>
      <c r="J171" s="1" t="n">
        <f aca="false">IF(E171="PL", 1, IF(E171="HU", 1, IF(E171="SK", 1, IF(E171="RO", 1,0))))</f>
        <v>0</v>
      </c>
      <c r="K171" s="0" t="str">
        <f aca="false">IF(D171="For",1,IF(D171="Against",0,""))</f>
        <v/>
      </c>
    </row>
    <row r="172" customFormat="false" ht="13.8" hidden="false" customHeight="false" outlineLevel="0" collapsed="false">
      <c r="A172" s="1" t="n">
        <v>124709</v>
      </c>
      <c r="B172" s="1" t="s">
        <v>426</v>
      </c>
      <c r="C172" s="1" t="s">
        <v>427</v>
      </c>
      <c r="D172" s="1" t="s">
        <v>13</v>
      </c>
      <c r="E172" s="1" t="s">
        <v>231</v>
      </c>
      <c r="F172" s="1" t="s">
        <v>232</v>
      </c>
      <c r="G172" s="1" t="s">
        <v>55</v>
      </c>
      <c r="H172" s="1" t="s">
        <v>56</v>
      </c>
      <c r="I172" s="1" t="s">
        <v>57</v>
      </c>
      <c r="J172" s="1" t="n">
        <f aca="false">IF(E172="PL", 1, IF(E172="HU", 1, IF(E172="SK", 1, IF(E172="RO", 1,0))))</f>
        <v>0</v>
      </c>
      <c r="K172" s="0" t="n">
        <f aca="false">IF(D172="For",1,IF(D172="Against",0,""))</f>
        <v>1</v>
      </c>
    </row>
    <row r="173" customFormat="false" ht="13.8" hidden="false" customHeight="false" outlineLevel="0" collapsed="false">
      <c r="A173" s="1" t="n">
        <v>197579</v>
      </c>
      <c r="B173" s="1" t="s">
        <v>428</v>
      </c>
      <c r="C173" s="1" t="s">
        <v>429</v>
      </c>
      <c r="D173" s="1" t="s">
        <v>35</v>
      </c>
      <c r="E173" s="1" t="s">
        <v>112</v>
      </c>
      <c r="F173" s="1" t="s">
        <v>113</v>
      </c>
      <c r="G173" s="1" t="s">
        <v>40</v>
      </c>
      <c r="H173" s="1" t="s">
        <v>41</v>
      </c>
      <c r="I173" s="1" t="s">
        <v>42</v>
      </c>
      <c r="J173" s="1" t="n">
        <f aca="false">IF(E173="PL", 1, IF(E173="HU", 1, IF(E173="SK", 1, IF(E173="RO", 1,0))))</f>
        <v>1</v>
      </c>
      <c r="K173" s="0" t="n">
        <f aca="false">IF(D173="For",1,IF(D173="Against",0,""))</f>
        <v>0</v>
      </c>
    </row>
    <row r="174" customFormat="false" ht="13.8" hidden="false" customHeight="false" outlineLevel="0" collapsed="false">
      <c r="A174" s="1" t="n">
        <v>197473</v>
      </c>
      <c r="B174" s="1" t="s">
        <v>430</v>
      </c>
      <c r="C174" s="1" t="s">
        <v>431</v>
      </c>
      <c r="D174" s="1" t="s">
        <v>13</v>
      </c>
      <c r="E174" s="1" t="s">
        <v>85</v>
      </c>
      <c r="F174" s="1" t="s">
        <v>86</v>
      </c>
      <c r="G174" s="1" t="s">
        <v>16</v>
      </c>
      <c r="H174" s="1" t="s">
        <v>17</v>
      </c>
      <c r="I174" s="1" t="s">
        <v>16</v>
      </c>
      <c r="J174" s="1" t="n">
        <f aca="false">IF(E174="PL", 1, IF(E174="HU", 1, IF(E174="SK", 1, IF(E174="RO", 1,0))))</f>
        <v>0</v>
      </c>
      <c r="K174" s="0" t="n">
        <f aca="false">IF(D174="For",1,IF(D174="Against",0,""))</f>
        <v>1</v>
      </c>
    </row>
    <row r="175" customFormat="false" ht="13.8" hidden="false" customHeight="false" outlineLevel="0" collapsed="false">
      <c r="A175" s="1" t="n">
        <v>197595</v>
      </c>
      <c r="B175" s="1" t="s">
        <v>432</v>
      </c>
      <c r="C175" s="1" t="s">
        <v>433</v>
      </c>
      <c r="D175" s="1" t="s">
        <v>28</v>
      </c>
      <c r="E175" s="1" t="s">
        <v>112</v>
      </c>
      <c r="F175" s="1" t="s">
        <v>113</v>
      </c>
      <c r="G175" s="1" t="s">
        <v>55</v>
      </c>
      <c r="H175" s="1" t="s">
        <v>56</v>
      </c>
      <c r="I175" s="1" t="s">
        <v>57</v>
      </c>
      <c r="J175" s="1" t="n">
        <f aca="false">IF(E175="PL", 1, IF(E175="HU", 1, IF(E175="SK", 1, IF(E175="RO", 1,0))))</f>
        <v>1</v>
      </c>
      <c r="K175" s="0" t="str">
        <f aca="false">IF(D175="For",1,IF(D175="Against",0,""))</f>
        <v/>
      </c>
    </row>
    <row r="176" customFormat="false" ht="13.8" hidden="false" customHeight="false" outlineLevel="0" collapsed="false">
      <c r="A176" s="1" t="n">
        <v>197822</v>
      </c>
      <c r="B176" s="1" t="s">
        <v>434</v>
      </c>
      <c r="C176" s="1" t="s">
        <v>435</v>
      </c>
      <c r="D176" s="1" t="s">
        <v>28</v>
      </c>
      <c r="E176" s="1" t="s">
        <v>29</v>
      </c>
      <c r="F176" s="1" t="s">
        <v>30</v>
      </c>
      <c r="G176" s="1" t="s">
        <v>174</v>
      </c>
      <c r="H176" s="1" t="s">
        <v>175</v>
      </c>
      <c r="I176" s="1" t="s">
        <v>176</v>
      </c>
      <c r="J176" s="1" t="n">
        <f aca="false">IF(E176="PL", 1, IF(E176="HU", 1, IF(E176="SK", 1, IF(E176="RO", 1,0))))</f>
        <v>0</v>
      </c>
      <c r="K176" s="0" t="str">
        <f aca="false">IF(D176="For",1,IF(D176="Against",0,""))</f>
        <v/>
      </c>
    </row>
    <row r="177" customFormat="false" ht="13.8" hidden="false" customHeight="false" outlineLevel="0" collapsed="false">
      <c r="A177" s="1" t="n">
        <v>96787</v>
      </c>
      <c r="B177" s="1" t="s">
        <v>436</v>
      </c>
      <c r="C177" s="1" t="s">
        <v>437</v>
      </c>
      <c r="D177" s="1" t="s">
        <v>13</v>
      </c>
      <c r="E177" s="1" t="s">
        <v>29</v>
      </c>
      <c r="F177" s="1" t="s">
        <v>30</v>
      </c>
      <c r="G177" s="1" t="s">
        <v>16</v>
      </c>
      <c r="H177" s="1" t="s">
        <v>17</v>
      </c>
      <c r="I177" s="1" t="s">
        <v>16</v>
      </c>
      <c r="J177" s="1" t="n">
        <f aca="false">IF(E177="PL", 1, IF(E177="HU", 1, IF(E177="SK", 1, IF(E177="RO", 1,0))))</f>
        <v>0</v>
      </c>
      <c r="K177" s="0" t="n">
        <f aca="false">IF(D177="For",1,IF(D177="Against",0,""))</f>
        <v>1</v>
      </c>
    </row>
    <row r="178" customFormat="false" ht="13.8" hidden="false" customHeight="false" outlineLevel="0" collapsed="false">
      <c r="A178" s="1" t="n">
        <v>254720</v>
      </c>
      <c r="B178" s="1" t="s">
        <v>438</v>
      </c>
      <c r="C178" s="1" t="s">
        <v>439</v>
      </c>
      <c r="D178" s="1" t="s">
        <v>13</v>
      </c>
      <c r="E178" s="1" t="s">
        <v>67</v>
      </c>
      <c r="F178" s="1" t="s">
        <v>68</v>
      </c>
      <c r="G178" s="1" t="s">
        <v>16</v>
      </c>
      <c r="H178" s="1" t="s">
        <v>17</v>
      </c>
      <c r="I178" s="1" t="s">
        <v>16</v>
      </c>
      <c r="J178" s="1" t="n">
        <f aca="false">IF(E178="PL", 1, IF(E178="HU", 1, IF(E178="SK", 1, IF(E178="RO", 1,0))))</f>
        <v>0</v>
      </c>
      <c r="K178" s="0" t="n">
        <f aca="false">IF(D178="For",1,IF(D178="Against",0,""))</f>
        <v>1</v>
      </c>
    </row>
    <row r="179" customFormat="false" ht="13.8" hidden="false" customHeight="false" outlineLevel="0" collapsed="false">
      <c r="A179" s="1" t="n">
        <v>197510</v>
      </c>
      <c r="B179" s="1" t="s">
        <v>440</v>
      </c>
      <c r="C179" s="1" t="s">
        <v>441</v>
      </c>
      <c r="D179" s="1" t="s">
        <v>35</v>
      </c>
      <c r="E179" s="1" t="s">
        <v>14</v>
      </c>
      <c r="F179" s="1" t="s">
        <v>15</v>
      </c>
      <c r="G179" s="1" t="s">
        <v>16</v>
      </c>
      <c r="H179" s="1" t="s">
        <v>17</v>
      </c>
      <c r="I179" s="1" t="s">
        <v>16</v>
      </c>
      <c r="J179" s="1" t="n">
        <f aca="false">IF(E179="PL", 1, IF(E179="HU", 1, IF(E179="SK", 1, IF(E179="RO", 1,0))))</f>
        <v>1</v>
      </c>
      <c r="K179" s="0" t="n">
        <f aca="false">IF(D179="For",1,IF(D179="Against",0,""))</f>
        <v>0</v>
      </c>
    </row>
    <row r="180" customFormat="false" ht="13.8" hidden="false" customHeight="false" outlineLevel="0" collapsed="false">
      <c r="A180" s="1" t="n">
        <v>99945</v>
      </c>
      <c r="B180" s="1" t="s">
        <v>442</v>
      </c>
      <c r="C180" s="1" t="s">
        <v>443</v>
      </c>
      <c r="D180" s="1" t="s">
        <v>13</v>
      </c>
      <c r="E180" s="1" t="s">
        <v>85</v>
      </c>
      <c r="F180" s="1" t="s">
        <v>86</v>
      </c>
      <c r="G180" s="1" t="s">
        <v>16</v>
      </c>
      <c r="H180" s="1" t="s">
        <v>17</v>
      </c>
      <c r="I180" s="1" t="s">
        <v>16</v>
      </c>
      <c r="J180" s="1" t="n">
        <f aca="false">IF(E180="PL", 1, IF(E180="HU", 1, IF(E180="SK", 1, IF(E180="RO", 1,0))))</f>
        <v>0</v>
      </c>
      <c r="K180" s="0" t="n">
        <f aca="false">IF(D180="For",1,IF(D180="Against",0,""))</f>
        <v>1</v>
      </c>
    </row>
    <row r="181" customFormat="false" ht="13.8" hidden="false" customHeight="false" outlineLevel="0" collapsed="false">
      <c r="A181" s="1" t="n">
        <v>198329</v>
      </c>
      <c r="B181" s="1" t="s">
        <v>444</v>
      </c>
      <c r="C181" s="1" t="s">
        <v>445</v>
      </c>
      <c r="D181" s="1" t="s">
        <v>13</v>
      </c>
      <c r="E181" s="1" t="s">
        <v>45</v>
      </c>
      <c r="F181" s="1" t="s">
        <v>46</v>
      </c>
      <c r="G181" s="1" t="s">
        <v>40</v>
      </c>
      <c r="H181" s="1" t="s">
        <v>41</v>
      </c>
      <c r="I181" s="1" t="s">
        <v>42</v>
      </c>
      <c r="J181" s="1" t="n">
        <f aca="false">IF(E181="PL", 1, IF(E181="HU", 1, IF(E181="SK", 1, IF(E181="RO", 1,0))))</f>
        <v>0</v>
      </c>
      <c r="K181" s="0" t="n">
        <f aca="false">IF(D181="For",1,IF(D181="Against",0,""))</f>
        <v>1</v>
      </c>
    </row>
    <row r="182" customFormat="false" ht="13.8" hidden="false" customHeight="false" outlineLevel="0" collapsed="false">
      <c r="A182" s="1" t="n">
        <v>124693</v>
      </c>
      <c r="B182" s="1" t="s">
        <v>121</v>
      </c>
      <c r="C182" s="1" t="s">
        <v>446</v>
      </c>
      <c r="D182" s="1" t="s">
        <v>13</v>
      </c>
      <c r="E182" s="1" t="s">
        <v>73</v>
      </c>
      <c r="F182" s="1" t="s">
        <v>74</v>
      </c>
      <c r="G182" s="1" t="s">
        <v>40</v>
      </c>
      <c r="H182" s="1" t="s">
        <v>41</v>
      </c>
      <c r="I182" s="1" t="s">
        <v>42</v>
      </c>
      <c r="J182" s="1" t="n">
        <f aca="false">IF(E182="PL", 1, IF(E182="HU", 1, IF(E182="SK", 1, IF(E182="RO", 1,0))))</f>
        <v>0</v>
      </c>
      <c r="K182" s="0" t="n">
        <f aca="false">IF(D182="For",1,IF(D182="Against",0,""))</f>
        <v>1</v>
      </c>
    </row>
    <row r="183" customFormat="false" ht="13.8" hidden="false" customHeight="false" outlineLevel="0" collapsed="false">
      <c r="A183" s="1" t="n">
        <v>197766</v>
      </c>
      <c r="B183" s="1" t="s">
        <v>447</v>
      </c>
      <c r="C183" s="1" t="s">
        <v>448</v>
      </c>
      <c r="D183" s="1" t="s">
        <v>13</v>
      </c>
      <c r="E183" s="1" t="s">
        <v>192</v>
      </c>
      <c r="F183" s="1" t="s">
        <v>193</v>
      </c>
      <c r="G183" s="1" t="s">
        <v>55</v>
      </c>
      <c r="H183" s="1" t="s">
        <v>56</v>
      </c>
      <c r="I183" s="1" t="s">
        <v>57</v>
      </c>
      <c r="J183" s="1" t="n">
        <f aca="false">IF(E183="PL", 1, IF(E183="HU", 1, IF(E183="SK", 1, IF(E183="RO", 1,0))))</f>
        <v>1</v>
      </c>
      <c r="K183" s="0" t="n">
        <f aca="false">IF(D183="For",1,IF(D183="Against",0,""))</f>
        <v>1</v>
      </c>
    </row>
    <row r="184" customFormat="false" ht="13.8" hidden="false" customHeight="false" outlineLevel="0" collapsed="false">
      <c r="A184" s="1" t="n">
        <v>124873</v>
      </c>
      <c r="B184" s="1" t="s">
        <v>449</v>
      </c>
      <c r="C184" s="1" t="s">
        <v>450</v>
      </c>
      <c r="D184" s="1" t="s">
        <v>35</v>
      </c>
      <c r="E184" s="1" t="s">
        <v>21</v>
      </c>
      <c r="F184" s="1" t="s">
        <v>22</v>
      </c>
      <c r="G184" s="1" t="s">
        <v>47</v>
      </c>
      <c r="H184" s="1" t="s">
        <v>48</v>
      </c>
      <c r="I184" s="1" t="s">
        <v>47</v>
      </c>
      <c r="J184" s="1" t="n">
        <f aca="false">IF(E184="PL", 1, IF(E184="HU", 1, IF(E184="SK", 1, IF(E184="RO", 1,0))))</f>
        <v>0</v>
      </c>
      <c r="K184" s="0" t="n">
        <f aca="false">IF(D184="For",1,IF(D184="Against",0,""))</f>
        <v>0</v>
      </c>
    </row>
    <row r="185" customFormat="false" ht="13.8" hidden="false" customHeight="false" outlineLevel="0" collapsed="false">
      <c r="A185" s="1" t="n">
        <v>237465</v>
      </c>
      <c r="B185" s="1" t="s">
        <v>451</v>
      </c>
      <c r="C185" s="1" t="s">
        <v>452</v>
      </c>
      <c r="D185" s="1" t="s">
        <v>13</v>
      </c>
      <c r="E185" s="1" t="s">
        <v>85</v>
      </c>
      <c r="F185" s="1" t="s">
        <v>86</v>
      </c>
      <c r="G185" s="1" t="s">
        <v>40</v>
      </c>
      <c r="H185" s="1" t="s">
        <v>41</v>
      </c>
      <c r="I185" s="1" t="s">
        <v>42</v>
      </c>
      <c r="J185" s="1" t="n">
        <f aca="false">IF(E185="PL", 1, IF(E185="HU", 1, IF(E185="SK", 1, IF(E185="RO", 1,0))))</f>
        <v>0</v>
      </c>
      <c r="K185" s="0" t="n">
        <f aca="false">IF(D185="For",1,IF(D185="Against",0,""))</f>
        <v>1</v>
      </c>
    </row>
    <row r="186" customFormat="false" ht="13.8" hidden="false" customHeight="false" outlineLevel="0" collapsed="false">
      <c r="A186" s="1" t="n">
        <v>28226</v>
      </c>
      <c r="B186" s="1" t="s">
        <v>430</v>
      </c>
      <c r="C186" s="1" t="s">
        <v>453</v>
      </c>
      <c r="D186" s="1" t="s">
        <v>13</v>
      </c>
      <c r="E186" s="1" t="s">
        <v>85</v>
      </c>
      <c r="F186" s="1" t="s">
        <v>86</v>
      </c>
      <c r="G186" s="1" t="s">
        <v>16</v>
      </c>
      <c r="H186" s="1" t="s">
        <v>17</v>
      </c>
      <c r="I186" s="1" t="s">
        <v>16</v>
      </c>
      <c r="J186" s="1" t="n">
        <f aca="false">IF(E186="PL", 1, IF(E186="HU", 1, IF(E186="SK", 1, IF(E186="RO", 1,0))))</f>
        <v>0</v>
      </c>
      <c r="K186" s="0" t="n">
        <f aca="false">IF(D186="For",1,IF(D186="Against",0,""))</f>
        <v>1</v>
      </c>
    </row>
    <row r="187" customFormat="false" ht="13.8" hidden="false" customHeight="false" outlineLevel="0" collapsed="false">
      <c r="A187" s="1" t="n">
        <v>96725</v>
      </c>
      <c r="B187" s="1" t="s">
        <v>454</v>
      </c>
      <c r="C187" s="1" t="s">
        <v>455</v>
      </c>
      <c r="D187" s="1" t="s">
        <v>13</v>
      </c>
      <c r="E187" s="1" t="s">
        <v>148</v>
      </c>
      <c r="F187" s="1" t="s">
        <v>149</v>
      </c>
      <c r="G187" s="1" t="s">
        <v>62</v>
      </c>
      <c r="H187" s="1" t="s">
        <v>63</v>
      </c>
      <c r="I187" s="1" t="s">
        <v>64</v>
      </c>
      <c r="J187" s="1" t="n">
        <f aca="false">IF(E187="PL", 1, IF(E187="HU", 1, IF(E187="SK", 1, IF(E187="RO", 1,0))))</f>
        <v>0</v>
      </c>
      <c r="K187" s="0" t="n">
        <f aca="false">IF(D187="For",1,IF(D187="Against",0,""))</f>
        <v>1</v>
      </c>
    </row>
    <row r="188" customFormat="false" ht="13.8" hidden="false" customHeight="false" outlineLevel="0" collapsed="false">
      <c r="A188" s="1" t="n">
        <v>209091</v>
      </c>
      <c r="B188" s="1" t="s">
        <v>456</v>
      </c>
      <c r="C188" s="1" t="s">
        <v>457</v>
      </c>
      <c r="D188" s="1" t="s">
        <v>13</v>
      </c>
      <c r="E188" s="1" t="s">
        <v>38</v>
      </c>
      <c r="F188" s="1" t="s">
        <v>39</v>
      </c>
      <c r="G188" s="1" t="s">
        <v>40</v>
      </c>
      <c r="H188" s="1" t="s">
        <v>41</v>
      </c>
      <c r="I188" s="1" t="s">
        <v>42</v>
      </c>
      <c r="J188" s="1" t="n">
        <f aca="false">IF(E188="PL", 1, IF(E188="HU", 1, IF(E188="SK", 1, IF(E188="RO", 1,0))))</f>
        <v>0</v>
      </c>
      <c r="K188" s="0" t="n">
        <f aca="false">IF(D188="For",1,IF(D188="Against",0,""))</f>
        <v>1</v>
      </c>
    </row>
    <row r="189" customFormat="false" ht="13.8" hidden="false" customHeight="false" outlineLevel="0" collapsed="false">
      <c r="A189" s="1" t="n">
        <v>96852</v>
      </c>
      <c r="B189" s="1" t="s">
        <v>458</v>
      </c>
      <c r="C189" s="1" t="s">
        <v>459</v>
      </c>
      <c r="D189" s="1" t="s">
        <v>13</v>
      </c>
      <c r="E189" s="1" t="s">
        <v>85</v>
      </c>
      <c r="F189" s="1" t="s">
        <v>86</v>
      </c>
      <c r="G189" s="1" t="s">
        <v>127</v>
      </c>
      <c r="H189" s="1" t="s">
        <v>128</v>
      </c>
      <c r="I189" s="1" t="s">
        <v>129</v>
      </c>
      <c r="J189" s="1" t="n">
        <f aca="false">IF(E189="PL", 1, IF(E189="HU", 1, IF(E189="SK", 1, IF(E189="RO", 1,0))))</f>
        <v>0</v>
      </c>
      <c r="K189" s="0" t="n">
        <f aca="false">IF(D189="For",1,IF(D189="Against",0,""))</f>
        <v>1</v>
      </c>
    </row>
    <row r="190" customFormat="false" ht="13.8" hidden="false" customHeight="false" outlineLevel="0" collapsed="false">
      <c r="A190" s="1" t="n">
        <v>197430</v>
      </c>
      <c r="B190" s="1" t="s">
        <v>460</v>
      </c>
      <c r="C190" s="1" t="s">
        <v>461</v>
      </c>
      <c r="D190" s="1" t="s">
        <v>35</v>
      </c>
      <c r="E190" s="1" t="s">
        <v>85</v>
      </c>
      <c r="F190" s="1" t="s">
        <v>86</v>
      </c>
      <c r="G190" s="1" t="s">
        <v>55</v>
      </c>
      <c r="H190" s="1" t="s">
        <v>56</v>
      </c>
      <c r="I190" s="1" t="s">
        <v>57</v>
      </c>
      <c r="J190" s="1" t="n">
        <f aca="false">IF(E190="PL", 1, IF(E190="HU", 1, IF(E190="SK", 1, IF(E190="RO", 1,0))))</f>
        <v>0</v>
      </c>
      <c r="K190" s="0" t="n">
        <f aca="false">IF(D190="For",1,IF(D190="Against",0,""))</f>
        <v>0</v>
      </c>
    </row>
    <row r="191" customFormat="false" ht="13.8" hidden="false" customHeight="false" outlineLevel="0" collapsed="false">
      <c r="A191" s="1" t="n">
        <v>96811</v>
      </c>
      <c r="B191" s="1" t="s">
        <v>378</v>
      </c>
      <c r="C191" s="1" t="s">
        <v>462</v>
      </c>
      <c r="D191" s="1" t="s">
        <v>13</v>
      </c>
      <c r="E191" s="1" t="s">
        <v>45</v>
      </c>
      <c r="F191" s="1" t="s">
        <v>46</v>
      </c>
      <c r="G191" s="1" t="s">
        <v>16</v>
      </c>
      <c r="H191" s="1" t="s">
        <v>17</v>
      </c>
      <c r="I191" s="1" t="s">
        <v>16</v>
      </c>
      <c r="J191" s="1" t="n">
        <f aca="false">IF(E191="PL", 1, IF(E191="HU", 1, IF(E191="SK", 1, IF(E191="RO", 1,0))))</f>
        <v>0</v>
      </c>
      <c r="K191" s="0" t="n">
        <f aca="false">IF(D191="For",1,IF(D191="Against",0,""))</f>
        <v>1</v>
      </c>
    </row>
    <row r="192" customFormat="false" ht="13.8" hidden="false" customHeight="false" outlineLevel="0" collapsed="false">
      <c r="A192" s="1" t="n">
        <v>197649</v>
      </c>
      <c r="B192" s="1" t="s">
        <v>463</v>
      </c>
      <c r="C192" s="1" t="s">
        <v>464</v>
      </c>
      <c r="D192" s="1" t="s">
        <v>28</v>
      </c>
      <c r="E192" s="1" t="s">
        <v>144</v>
      </c>
      <c r="F192" s="1" t="s">
        <v>145</v>
      </c>
      <c r="G192" s="1" t="s">
        <v>16</v>
      </c>
      <c r="H192" s="1" t="s">
        <v>17</v>
      </c>
      <c r="I192" s="1" t="s">
        <v>16</v>
      </c>
      <c r="J192" s="1" t="n">
        <f aca="false">IF(E192="PL", 1, IF(E192="HU", 1, IF(E192="SK", 1, IF(E192="RO", 1,0))))</f>
        <v>1</v>
      </c>
      <c r="K192" s="0" t="str">
        <f aca="false">IF(D192="For",1,IF(D192="Against",0,""))</f>
        <v/>
      </c>
    </row>
    <row r="193" customFormat="false" ht="13.8" hidden="false" customHeight="false" outlineLevel="0" collapsed="false">
      <c r="A193" s="1" t="n">
        <v>197589</v>
      </c>
      <c r="B193" s="1" t="s">
        <v>465</v>
      </c>
      <c r="C193" s="1" t="s">
        <v>466</v>
      </c>
      <c r="D193" s="1" t="s">
        <v>13</v>
      </c>
      <c r="E193" s="1" t="s">
        <v>73</v>
      </c>
      <c r="F193" s="1" t="s">
        <v>74</v>
      </c>
      <c r="G193" s="1" t="s">
        <v>55</v>
      </c>
      <c r="H193" s="1" t="s">
        <v>56</v>
      </c>
      <c r="I193" s="1" t="s">
        <v>57</v>
      </c>
      <c r="J193" s="1" t="n">
        <f aca="false">IF(E193="PL", 1, IF(E193="HU", 1, IF(E193="SK", 1, IF(E193="RO", 1,0))))</f>
        <v>0</v>
      </c>
      <c r="K193" s="0" t="n">
        <f aca="false">IF(D193="For",1,IF(D193="Against",0,""))</f>
        <v>1</v>
      </c>
    </row>
    <row r="194" customFormat="false" ht="13.8" hidden="false" customHeight="false" outlineLevel="0" collapsed="false">
      <c r="A194" s="1" t="n">
        <v>1917</v>
      </c>
      <c r="B194" s="1" t="s">
        <v>280</v>
      </c>
      <c r="C194" s="1" t="s">
        <v>467</v>
      </c>
      <c r="D194" s="1" t="s">
        <v>13</v>
      </c>
      <c r="E194" s="1" t="s">
        <v>85</v>
      </c>
      <c r="F194" s="1" t="s">
        <v>86</v>
      </c>
      <c r="G194" s="1" t="s">
        <v>16</v>
      </c>
      <c r="H194" s="1" t="s">
        <v>17</v>
      </c>
      <c r="I194" s="1" t="s">
        <v>16</v>
      </c>
      <c r="J194" s="1" t="n">
        <f aca="false">IF(E194="PL", 1, IF(E194="HU", 1, IF(E194="SK", 1, IF(E194="RO", 1,0))))</f>
        <v>0</v>
      </c>
      <c r="K194" s="0" t="n">
        <f aca="false">IF(D194="For",1,IF(D194="Against",0,""))</f>
        <v>1</v>
      </c>
    </row>
    <row r="195" customFormat="false" ht="13.8" hidden="false" customHeight="false" outlineLevel="0" collapsed="false">
      <c r="A195" s="1" t="n">
        <v>125046</v>
      </c>
      <c r="B195" s="1" t="s">
        <v>468</v>
      </c>
      <c r="C195" s="1" t="s">
        <v>469</v>
      </c>
      <c r="D195" s="1" t="s">
        <v>13</v>
      </c>
      <c r="E195" s="1" t="s">
        <v>45</v>
      </c>
      <c r="F195" s="1" t="s">
        <v>46</v>
      </c>
      <c r="G195" s="1" t="s">
        <v>40</v>
      </c>
      <c r="H195" s="1" t="s">
        <v>41</v>
      </c>
      <c r="I195" s="1" t="s">
        <v>42</v>
      </c>
      <c r="J195" s="1" t="n">
        <f aca="false">IF(E195="PL", 1, IF(E195="HU", 1, IF(E195="SK", 1, IF(E195="RO", 1,0))))</f>
        <v>0</v>
      </c>
      <c r="K195" s="0" t="n">
        <f aca="false">IF(D195="For",1,IF(D195="Against",0,""))</f>
        <v>1</v>
      </c>
    </row>
    <row r="196" customFormat="false" ht="13.8" hidden="false" customHeight="false" outlineLevel="0" collapsed="false">
      <c r="A196" s="1" t="n">
        <v>192634</v>
      </c>
      <c r="B196" s="1" t="s">
        <v>470</v>
      </c>
      <c r="C196" s="1" t="s">
        <v>471</v>
      </c>
      <c r="D196" s="1" t="s">
        <v>28</v>
      </c>
      <c r="E196" s="1" t="s">
        <v>29</v>
      </c>
      <c r="F196" s="1" t="s">
        <v>30</v>
      </c>
      <c r="G196" s="1" t="s">
        <v>55</v>
      </c>
      <c r="H196" s="1" t="s">
        <v>56</v>
      </c>
      <c r="I196" s="1" t="s">
        <v>57</v>
      </c>
      <c r="J196" s="1" t="n">
        <f aca="false">IF(E196="PL", 1, IF(E196="HU", 1, IF(E196="SK", 1, IF(E196="RO", 1,0))))</f>
        <v>0</v>
      </c>
      <c r="K196" s="0" t="str">
        <f aca="false">IF(D196="For",1,IF(D196="Against",0,""))</f>
        <v/>
      </c>
    </row>
    <row r="197" customFormat="false" ht="13.8" hidden="false" customHeight="false" outlineLevel="0" collapsed="false">
      <c r="A197" s="1" t="n">
        <v>124833</v>
      </c>
      <c r="B197" s="1" t="s">
        <v>150</v>
      </c>
      <c r="C197" s="1" t="s">
        <v>472</v>
      </c>
      <c r="D197" s="1" t="s">
        <v>13</v>
      </c>
      <c r="E197" s="1" t="s">
        <v>29</v>
      </c>
      <c r="F197" s="1" t="s">
        <v>30</v>
      </c>
      <c r="G197" s="1" t="s">
        <v>174</v>
      </c>
      <c r="H197" s="1" t="s">
        <v>175</v>
      </c>
      <c r="I197" s="1" t="s">
        <v>176</v>
      </c>
      <c r="J197" s="1" t="n">
        <f aca="false">IF(E197="PL", 1, IF(E197="HU", 1, IF(E197="SK", 1, IF(E197="RO", 1,0))))</f>
        <v>0</v>
      </c>
      <c r="K197" s="0" t="n">
        <f aca="false">IF(D197="For",1,IF(D197="Against",0,""))</f>
        <v>1</v>
      </c>
    </row>
    <row r="198" customFormat="false" ht="13.8" hidden="false" customHeight="false" outlineLevel="0" collapsed="false">
      <c r="A198" s="1" t="n">
        <v>197480</v>
      </c>
      <c r="B198" s="1" t="s">
        <v>473</v>
      </c>
      <c r="C198" s="1" t="s">
        <v>474</v>
      </c>
      <c r="D198" s="1" t="s">
        <v>35</v>
      </c>
      <c r="E198" s="1" t="s">
        <v>85</v>
      </c>
      <c r="F198" s="1" t="s">
        <v>86</v>
      </c>
      <c r="G198" s="1" t="s">
        <v>33</v>
      </c>
      <c r="H198" s="1" t="s">
        <v>34</v>
      </c>
      <c r="I198" s="1" t="s">
        <v>33</v>
      </c>
      <c r="J198" s="1" t="n">
        <f aca="false">IF(E198="PL", 1, IF(E198="HU", 1, IF(E198="SK", 1, IF(E198="RO", 1,0))))</f>
        <v>0</v>
      </c>
      <c r="K198" s="0" t="n">
        <f aca="false">IF(D198="For",1,IF(D198="Against",0,""))</f>
        <v>0</v>
      </c>
    </row>
    <row r="199" customFormat="false" ht="13.8" hidden="false" customHeight="false" outlineLevel="0" collapsed="false">
      <c r="A199" s="1" t="n">
        <v>96810</v>
      </c>
      <c r="B199" s="1" t="s">
        <v>475</v>
      </c>
      <c r="C199" s="1" t="s">
        <v>476</v>
      </c>
      <c r="D199" s="1" t="s">
        <v>183</v>
      </c>
      <c r="E199" s="1" t="s">
        <v>29</v>
      </c>
      <c r="F199" s="1" t="s">
        <v>30</v>
      </c>
      <c r="G199" s="1" t="s">
        <v>47</v>
      </c>
      <c r="H199" s="1" t="s">
        <v>48</v>
      </c>
      <c r="I199" s="1" t="s">
        <v>47</v>
      </c>
      <c r="J199" s="1" t="n">
        <f aca="false">IF(E199="PL", 1, IF(E199="HU", 1, IF(E199="SK", 1, IF(E199="RO", 1,0))))</f>
        <v>0</v>
      </c>
      <c r="K199" s="0" t="str">
        <f aca="false">IF(D199="For",1,IF(D199="Against",0,""))</f>
        <v/>
      </c>
    </row>
    <row r="200" customFormat="false" ht="13.8" hidden="false" customHeight="false" outlineLevel="0" collapsed="false">
      <c r="A200" s="1" t="n">
        <v>197607</v>
      </c>
      <c r="B200" s="1" t="s">
        <v>158</v>
      </c>
      <c r="C200" s="1" t="s">
        <v>477</v>
      </c>
      <c r="D200" s="1" t="s">
        <v>28</v>
      </c>
      <c r="E200" s="1" t="s">
        <v>29</v>
      </c>
      <c r="F200" s="1" t="s">
        <v>30</v>
      </c>
      <c r="G200" s="1" t="s">
        <v>47</v>
      </c>
      <c r="H200" s="1" t="s">
        <v>48</v>
      </c>
      <c r="I200" s="1" t="s">
        <v>47</v>
      </c>
      <c r="J200" s="1" t="n">
        <f aca="false">IF(E200="PL", 1, IF(E200="HU", 1, IF(E200="SK", 1, IF(E200="RO", 1,0))))</f>
        <v>0</v>
      </c>
      <c r="K200" s="0" t="str">
        <f aca="false">IF(D200="For",1,IF(D200="Against",0,""))</f>
        <v/>
      </c>
    </row>
    <row r="201" customFormat="false" ht="13.8" hidden="false" customHeight="false" outlineLevel="0" collapsed="false">
      <c r="A201" s="1" t="n">
        <v>197720</v>
      </c>
      <c r="B201" s="1" t="s">
        <v>478</v>
      </c>
      <c r="C201" s="1" t="s">
        <v>479</v>
      </c>
      <c r="D201" s="1" t="s">
        <v>13</v>
      </c>
      <c r="E201" s="1" t="s">
        <v>91</v>
      </c>
      <c r="F201" s="1" t="s">
        <v>92</v>
      </c>
      <c r="G201" s="1" t="s">
        <v>16</v>
      </c>
      <c r="H201" s="1" t="s">
        <v>17</v>
      </c>
      <c r="I201" s="1" t="s">
        <v>16</v>
      </c>
      <c r="J201" s="1" t="n">
        <f aca="false">IF(E201="PL", 1, IF(E201="HU", 1, IF(E201="SK", 1, IF(E201="RO", 1,0))))</f>
        <v>0</v>
      </c>
      <c r="K201" s="0" t="n">
        <f aca="false">IF(D201="For",1,IF(D201="Against",0,""))</f>
        <v>1</v>
      </c>
    </row>
    <row r="202" customFormat="false" ht="13.8" hidden="false" customHeight="false" outlineLevel="0" collapsed="false">
      <c r="A202" s="1" t="n">
        <v>124985</v>
      </c>
      <c r="B202" s="1" t="s">
        <v>480</v>
      </c>
      <c r="C202" s="1" t="s">
        <v>481</v>
      </c>
      <c r="D202" s="1" t="s">
        <v>35</v>
      </c>
      <c r="E202" s="1" t="s">
        <v>91</v>
      </c>
      <c r="F202" s="1" t="s">
        <v>92</v>
      </c>
      <c r="G202" s="1" t="s">
        <v>127</v>
      </c>
      <c r="H202" s="1" t="s">
        <v>128</v>
      </c>
      <c r="I202" s="1" t="s">
        <v>129</v>
      </c>
      <c r="J202" s="1" t="n">
        <f aca="false">IF(E202="PL", 1, IF(E202="HU", 1, IF(E202="SK", 1, IF(E202="RO", 1,0))))</f>
        <v>0</v>
      </c>
      <c r="K202" s="0" t="n">
        <f aca="false">IF(D202="For",1,IF(D202="Against",0,""))</f>
        <v>0</v>
      </c>
    </row>
    <row r="203" customFormat="false" ht="13.8" hidden="false" customHeight="false" outlineLevel="0" collapsed="false">
      <c r="A203" s="1" t="n">
        <v>197419</v>
      </c>
      <c r="B203" s="1" t="s">
        <v>482</v>
      </c>
      <c r="C203" s="1" t="s">
        <v>483</v>
      </c>
      <c r="D203" s="1" t="s">
        <v>28</v>
      </c>
      <c r="E203" s="1" t="s">
        <v>253</v>
      </c>
      <c r="F203" s="1" t="s">
        <v>254</v>
      </c>
      <c r="G203" s="1" t="s">
        <v>55</v>
      </c>
      <c r="H203" s="1" t="s">
        <v>56</v>
      </c>
      <c r="I203" s="1" t="s">
        <v>57</v>
      </c>
      <c r="J203" s="1" t="n">
        <f aca="false">IF(E203="PL", 1, IF(E203="HU", 1, IF(E203="SK", 1, IF(E203="RO", 1,0))))</f>
        <v>0</v>
      </c>
      <c r="K203" s="0" t="str">
        <f aca="false">IF(D203="For",1,IF(D203="Against",0,""))</f>
        <v/>
      </c>
    </row>
    <row r="204" customFormat="false" ht="13.8" hidden="false" customHeight="false" outlineLevel="0" collapsed="false">
      <c r="A204" s="1" t="n">
        <v>28353</v>
      </c>
      <c r="B204" s="1" t="s">
        <v>247</v>
      </c>
      <c r="C204" s="1" t="s">
        <v>484</v>
      </c>
      <c r="D204" s="1" t="s">
        <v>35</v>
      </c>
      <c r="E204" s="1" t="s">
        <v>14</v>
      </c>
      <c r="F204" s="1" t="s">
        <v>15</v>
      </c>
      <c r="G204" s="1" t="s">
        <v>47</v>
      </c>
      <c r="H204" s="1" t="s">
        <v>48</v>
      </c>
      <c r="I204" s="1" t="s">
        <v>47</v>
      </c>
      <c r="J204" s="1" t="n">
        <f aca="false">IF(E204="PL", 1, IF(E204="HU", 1, IF(E204="SK", 1, IF(E204="RO", 1,0))))</f>
        <v>1</v>
      </c>
      <c r="K204" s="0" t="n">
        <f aca="false">IF(D204="For",1,IF(D204="Against",0,""))</f>
        <v>0</v>
      </c>
    </row>
    <row r="205" customFormat="false" ht="13.8" hidden="false" customHeight="false" outlineLevel="0" collapsed="false">
      <c r="A205" s="1" t="n">
        <v>197414</v>
      </c>
      <c r="B205" s="1" t="s">
        <v>485</v>
      </c>
      <c r="C205" s="1" t="s">
        <v>486</v>
      </c>
      <c r="D205" s="1" t="s">
        <v>28</v>
      </c>
      <c r="E205" s="1" t="s">
        <v>487</v>
      </c>
      <c r="F205" s="1" t="s">
        <v>488</v>
      </c>
      <c r="G205" s="1" t="s">
        <v>16</v>
      </c>
      <c r="H205" s="1" t="s">
        <v>17</v>
      </c>
      <c r="I205" s="1" t="s">
        <v>16</v>
      </c>
      <c r="J205" s="1" t="n">
        <f aca="false">IF(E205="PL", 1, IF(E205="HU", 1, IF(E205="SK", 1, IF(E205="RO", 1,0))))</f>
        <v>0</v>
      </c>
      <c r="K205" s="0" t="str">
        <f aca="false">IF(D205="For",1,IF(D205="Against",0,""))</f>
        <v/>
      </c>
    </row>
    <row r="206" customFormat="false" ht="13.8" hidden="false" customHeight="false" outlineLevel="0" collapsed="false">
      <c r="A206" s="1" t="n">
        <v>198490</v>
      </c>
      <c r="B206" s="1" t="s">
        <v>489</v>
      </c>
      <c r="C206" s="1" t="s">
        <v>490</v>
      </c>
      <c r="D206" s="1" t="s">
        <v>35</v>
      </c>
      <c r="E206" s="1" t="s">
        <v>125</v>
      </c>
      <c r="F206" s="1" t="s">
        <v>126</v>
      </c>
      <c r="G206" s="1" t="s">
        <v>47</v>
      </c>
      <c r="H206" s="1" t="s">
        <v>48</v>
      </c>
      <c r="I206" s="1" t="s">
        <v>47</v>
      </c>
      <c r="J206" s="1" t="n">
        <f aca="false">IF(E206="PL", 1, IF(E206="HU", 1, IF(E206="SK", 1, IF(E206="RO", 1,0))))</f>
        <v>0</v>
      </c>
      <c r="K206" s="0" t="n">
        <f aca="false">IF(D206="For",1,IF(D206="Against",0,""))</f>
        <v>0</v>
      </c>
    </row>
    <row r="207" customFormat="false" ht="13.8" hidden="false" customHeight="false" outlineLevel="0" collapsed="false">
      <c r="A207" s="1" t="n">
        <v>197513</v>
      </c>
      <c r="B207" s="1" t="s">
        <v>491</v>
      </c>
      <c r="C207" s="1" t="s">
        <v>492</v>
      </c>
      <c r="D207" s="1" t="s">
        <v>35</v>
      </c>
      <c r="E207" s="1" t="s">
        <v>14</v>
      </c>
      <c r="F207" s="1" t="s">
        <v>15</v>
      </c>
      <c r="G207" s="1" t="s">
        <v>16</v>
      </c>
      <c r="H207" s="1" t="s">
        <v>17</v>
      </c>
      <c r="I207" s="1" t="s">
        <v>16</v>
      </c>
      <c r="J207" s="1" t="n">
        <f aca="false">IF(E207="PL", 1, IF(E207="HU", 1, IF(E207="SK", 1, IF(E207="RO", 1,0))))</f>
        <v>1</v>
      </c>
      <c r="K207" s="0" t="n">
        <f aca="false">IF(D207="For",1,IF(D207="Against",0,""))</f>
        <v>0</v>
      </c>
    </row>
    <row r="208" customFormat="false" ht="13.8" hidden="false" customHeight="false" outlineLevel="0" collapsed="false">
      <c r="A208" s="1" t="n">
        <v>197455</v>
      </c>
      <c r="B208" s="1" t="s">
        <v>493</v>
      </c>
      <c r="C208" s="1" t="s">
        <v>494</v>
      </c>
      <c r="D208" s="1" t="s">
        <v>13</v>
      </c>
      <c r="E208" s="1" t="s">
        <v>102</v>
      </c>
      <c r="F208" s="1" t="s">
        <v>103</v>
      </c>
      <c r="G208" s="1" t="s">
        <v>16</v>
      </c>
      <c r="H208" s="1" t="s">
        <v>17</v>
      </c>
      <c r="I208" s="1" t="s">
        <v>16</v>
      </c>
      <c r="J208" s="1" t="n">
        <f aca="false">IF(E208="PL", 1, IF(E208="HU", 1, IF(E208="SK", 1, IF(E208="RO", 1,0))))</f>
        <v>0</v>
      </c>
      <c r="K208" s="0" t="n">
        <f aca="false">IF(D208="For",1,IF(D208="Against",0,""))</f>
        <v>1</v>
      </c>
    </row>
    <row r="209" customFormat="false" ht="13.8" hidden="false" customHeight="false" outlineLevel="0" collapsed="false">
      <c r="A209" s="1" t="n">
        <v>193273</v>
      </c>
      <c r="B209" s="1" t="s">
        <v>495</v>
      </c>
      <c r="C209" s="1" t="s">
        <v>496</v>
      </c>
      <c r="D209" s="1" t="s">
        <v>28</v>
      </c>
      <c r="E209" s="1" t="s">
        <v>85</v>
      </c>
      <c r="F209" s="1" t="s">
        <v>86</v>
      </c>
      <c r="G209" s="1" t="s">
        <v>62</v>
      </c>
      <c r="H209" s="1" t="s">
        <v>63</v>
      </c>
      <c r="I209" s="1" t="s">
        <v>64</v>
      </c>
      <c r="J209" s="1" t="n">
        <f aca="false">IF(E209="PL", 1, IF(E209="HU", 1, IF(E209="SK", 1, IF(E209="RO", 1,0))))</f>
        <v>0</v>
      </c>
      <c r="K209" s="0" t="str">
        <f aca="false">IF(D209="For",1,IF(D209="Against",0,""))</f>
        <v/>
      </c>
    </row>
    <row r="210" customFormat="false" ht="13.8" hidden="false" customHeight="false" outlineLevel="0" collapsed="false">
      <c r="A210" s="1" t="n">
        <v>106936</v>
      </c>
      <c r="B210" s="1" t="s">
        <v>282</v>
      </c>
      <c r="C210" s="1" t="s">
        <v>497</v>
      </c>
      <c r="D210" s="1" t="s">
        <v>13</v>
      </c>
      <c r="E210" s="1" t="s">
        <v>85</v>
      </c>
      <c r="F210" s="1" t="s">
        <v>86</v>
      </c>
      <c r="G210" s="1" t="s">
        <v>62</v>
      </c>
      <c r="H210" s="1" t="s">
        <v>63</v>
      </c>
      <c r="I210" s="1" t="s">
        <v>64</v>
      </c>
      <c r="J210" s="1" t="n">
        <f aca="false">IF(E210="PL", 1, IF(E210="HU", 1, IF(E210="SK", 1, IF(E210="RO", 1,0))))</f>
        <v>0</v>
      </c>
      <c r="K210" s="0" t="n">
        <f aca="false">IF(D210="For",1,IF(D210="Against",0,""))</f>
        <v>1</v>
      </c>
    </row>
    <row r="211" customFormat="false" ht="13.8" hidden="false" customHeight="false" outlineLevel="0" collapsed="false">
      <c r="A211" s="1" t="n">
        <v>197391</v>
      </c>
      <c r="B211" s="1" t="s">
        <v>498</v>
      </c>
      <c r="C211" s="1" t="s">
        <v>499</v>
      </c>
      <c r="D211" s="1" t="s">
        <v>13</v>
      </c>
      <c r="E211" s="1" t="s">
        <v>53</v>
      </c>
      <c r="F211" s="1" t="s">
        <v>54</v>
      </c>
      <c r="G211" s="1" t="s">
        <v>40</v>
      </c>
      <c r="H211" s="1" t="s">
        <v>41</v>
      </c>
      <c r="I211" s="1" t="s">
        <v>42</v>
      </c>
      <c r="J211" s="1" t="n">
        <f aca="false">IF(E211="PL", 1, IF(E211="HU", 1, IF(E211="SK", 1, IF(E211="RO", 1,0))))</f>
        <v>0</v>
      </c>
      <c r="K211" s="0" t="n">
        <f aca="false">IF(D211="For",1,IF(D211="Against",0,""))</f>
        <v>1</v>
      </c>
    </row>
    <row r="212" customFormat="false" ht="13.8" hidden="false" customHeight="false" outlineLevel="0" collapsed="false">
      <c r="A212" s="1" t="n">
        <v>101585</v>
      </c>
      <c r="B212" s="1" t="s">
        <v>500</v>
      </c>
      <c r="C212" s="1" t="s">
        <v>501</v>
      </c>
      <c r="D212" s="1" t="s">
        <v>13</v>
      </c>
      <c r="E212" s="1" t="s">
        <v>136</v>
      </c>
      <c r="F212" s="1" t="s">
        <v>137</v>
      </c>
      <c r="G212" s="1" t="s">
        <v>40</v>
      </c>
      <c r="H212" s="1" t="s">
        <v>41</v>
      </c>
      <c r="I212" s="1" t="s">
        <v>42</v>
      </c>
      <c r="J212" s="1" t="n">
        <f aca="false">IF(E212="PL", 1, IF(E212="HU", 1, IF(E212="SK", 1, IF(E212="RO", 1,0))))</f>
        <v>0</v>
      </c>
      <c r="K212" s="0" t="n">
        <f aca="false">IF(D212="For",1,IF(D212="Against",0,""))</f>
        <v>1</v>
      </c>
    </row>
    <row r="213" customFormat="false" ht="13.8" hidden="false" customHeight="false" outlineLevel="0" collapsed="false">
      <c r="A213" s="1" t="n">
        <v>197795</v>
      </c>
      <c r="B213" s="1" t="s">
        <v>502</v>
      </c>
      <c r="C213" s="1" t="s">
        <v>503</v>
      </c>
      <c r="D213" s="1" t="s">
        <v>13</v>
      </c>
      <c r="E213" s="1" t="s">
        <v>29</v>
      </c>
      <c r="F213" s="1" t="s">
        <v>30</v>
      </c>
      <c r="G213" s="1" t="s">
        <v>174</v>
      </c>
      <c r="H213" s="1" t="s">
        <v>175</v>
      </c>
      <c r="I213" s="1" t="s">
        <v>176</v>
      </c>
      <c r="J213" s="1" t="n">
        <f aca="false">IF(E213="PL", 1, IF(E213="HU", 1, IF(E213="SK", 1, IF(E213="RO", 1,0))))</f>
        <v>0</v>
      </c>
      <c r="K213" s="0" t="n">
        <f aca="false">IF(D213="For",1,IF(D213="Against",0,""))</f>
        <v>1</v>
      </c>
    </row>
    <row r="214" customFormat="false" ht="13.8" hidden="false" customHeight="false" outlineLevel="0" collapsed="false">
      <c r="A214" s="1" t="n">
        <v>2341</v>
      </c>
      <c r="B214" s="1" t="s">
        <v>235</v>
      </c>
      <c r="C214" s="1" t="s">
        <v>504</v>
      </c>
      <c r="D214" s="1" t="s">
        <v>13</v>
      </c>
      <c r="E214" s="1" t="s">
        <v>85</v>
      </c>
      <c r="F214" s="1" t="s">
        <v>86</v>
      </c>
      <c r="G214" s="1" t="s">
        <v>16</v>
      </c>
      <c r="H214" s="1" t="s">
        <v>17</v>
      </c>
      <c r="I214" s="1" t="s">
        <v>16</v>
      </c>
      <c r="J214" s="1" t="n">
        <f aca="false">IF(E214="PL", 1, IF(E214="HU", 1, IF(E214="SK", 1, IF(E214="RO", 1,0))))</f>
        <v>0</v>
      </c>
      <c r="K214" s="0" t="n">
        <f aca="false">IF(D214="For",1,IF(D214="Against",0,""))</f>
        <v>1</v>
      </c>
    </row>
    <row r="215" customFormat="false" ht="13.8" hidden="false" customHeight="false" outlineLevel="0" collapsed="false">
      <c r="A215" s="1" t="n">
        <v>28150</v>
      </c>
      <c r="B215" s="1" t="s">
        <v>505</v>
      </c>
      <c r="C215" s="1" t="s">
        <v>506</v>
      </c>
      <c r="D215" s="1" t="s">
        <v>35</v>
      </c>
      <c r="E215" s="1" t="s">
        <v>112</v>
      </c>
      <c r="F215" s="1" t="s">
        <v>113</v>
      </c>
      <c r="G215" s="1" t="s">
        <v>174</v>
      </c>
      <c r="H215" s="1" t="s">
        <v>175</v>
      </c>
      <c r="I215" s="1" t="s">
        <v>176</v>
      </c>
      <c r="J215" s="1" t="n">
        <f aca="false">IF(E215="PL", 1, IF(E215="HU", 1, IF(E215="SK", 1, IF(E215="RO", 1,0))))</f>
        <v>1</v>
      </c>
      <c r="K215" s="0" t="n">
        <f aca="false">IF(D215="For",1,IF(D215="Against",0,""))</f>
        <v>0</v>
      </c>
    </row>
    <row r="216" customFormat="false" ht="13.8" hidden="false" customHeight="false" outlineLevel="0" collapsed="false">
      <c r="A216" s="1" t="n">
        <v>197702</v>
      </c>
      <c r="B216" s="1" t="s">
        <v>507</v>
      </c>
      <c r="C216" s="1" t="s">
        <v>508</v>
      </c>
      <c r="D216" s="1" t="s">
        <v>13</v>
      </c>
      <c r="E216" s="1" t="s">
        <v>45</v>
      </c>
      <c r="F216" s="1" t="s">
        <v>46</v>
      </c>
      <c r="G216" s="1" t="s">
        <v>40</v>
      </c>
      <c r="H216" s="1" t="s">
        <v>41</v>
      </c>
      <c r="I216" s="1" t="s">
        <v>42</v>
      </c>
      <c r="J216" s="1" t="n">
        <f aca="false">IF(E216="PL", 1, IF(E216="HU", 1, IF(E216="SK", 1, IF(E216="RO", 1,0))))</f>
        <v>0</v>
      </c>
      <c r="K216" s="0" t="n">
        <f aca="false">IF(D216="For",1,IF(D216="Against",0,""))</f>
        <v>1</v>
      </c>
    </row>
    <row r="217" customFormat="false" ht="13.8" hidden="false" customHeight="false" outlineLevel="0" collapsed="false">
      <c r="A217" s="1" t="n">
        <v>197632</v>
      </c>
      <c r="B217" s="1" t="s">
        <v>509</v>
      </c>
      <c r="C217" s="1" t="s">
        <v>510</v>
      </c>
      <c r="D217" s="1" t="s">
        <v>13</v>
      </c>
      <c r="E217" s="1" t="s">
        <v>205</v>
      </c>
      <c r="F217" s="1" t="s">
        <v>206</v>
      </c>
      <c r="G217" s="1" t="s">
        <v>55</v>
      </c>
      <c r="H217" s="1" t="s">
        <v>56</v>
      </c>
      <c r="I217" s="1" t="s">
        <v>57</v>
      </c>
      <c r="J217" s="1" t="n">
        <f aca="false">IF(E217="PL", 1, IF(E217="HU", 1, IF(E217="SK", 1, IF(E217="RO", 1,0))))</f>
        <v>0</v>
      </c>
      <c r="K217" s="0" t="n">
        <f aca="false">IF(D217="For",1,IF(D217="Against",0,""))</f>
        <v>1</v>
      </c>
    </row>
    <row r="218" customFormat="false" ht="13.8" hidden="false" customHeight="false" outlineLevel="0" collapsed="false">
      <c r="A218" s="1" t="n">
        <v>197582</v>
      </c>
      <c r="B218" s="1" t="s">
        <v>511</v>
      </c>
      <c r="C218" s="1" t="s">
        <v>512</v>
      </c>
      <c r="D218" s="1" t="s">
        <v>35</v>
      </c>
      <c r="E218" s="1" t="s">
        <v>29</v>
      </c>
      <c r="F218" s="1" t="s">
        <v>30</v>
      </c>
      <c r="G218" s="1" t="s">
        <v>33</v>
      </c>
      <c r="H218" s="1" t="s">
        <v>34</v>
      </c>
      <c r="I218" s="1" t="s">
        <v>33</v>
      </c>
      <c r="J218" s="1" t="n">
        <f aca="false">IF(E218="PL", 1, IF(E218="HU", 1, IF(E218="SK", 1, IF(E218="RO", 1,0))))</f>
        <v>0</v>
      </c>
      <c r="K218" s="0" t="n">
        <f aca="false">IF(D218="For",1,IF(D218="Against",0,""))</f>
        <v>0</v>
      </c>
    </row>
    <row r="219" customFormat="false" ht="13.8" hidden="false" customHeight="false" outlineLevel="0" collapsed="false">
      <c r="A219" s="1" t="n">
        <v>197717</v>
      </c>
      <c r="B219" s="1" t="s">
        <v>513</v>
      </c>
      <c r="C219" s="1" t="s">
        <v>514</v>
      </c>
      <c r="D219" s="1" t="s">
        <v>13</v>
      </c>
      <c r="E219" s="1" t="s">
        <v>45</v>
      </c>
      <c r="F219" s="1" t="s">
        <v>46</v>
      </c>
      <c r="G219" s="1" t="s">
        <v>40</v>
      </c>
      <c r="H219" s="1" t="s">
        <v>41</v>
      </c>
      <c r="I219" s="1" t="s">
        <v>42</v>
      </c>
      <c r="J219" s="1" t="n">
        <f aca="false">IF(E219="PL", 1, IF(E219="HU", 1, IF(E219="SK", 1, IF(E219="RO", 1,0))))</f>
        <v>0</v>
      </c>
      <c r="K219" s="0" t="n">
        <f aca="false">IF(D219="For",1,IF(D219="Against",0,""))</f>
        <v>1</v>
      </c>
    </row>
    <row r="220" customFormat="false" ht="13.8" hidden="false" customHeight="false" outlineLevel="0" collapsed="false">
      <c r="A220" s="1" t="n">
        <v>197742</v>
      </c>
      <c r="B220" s="1" t="s">
        <v>188</v>
      </c>
      <c r="C220" s="1" t="s">
        <v>515</v>
      </c>
      <c r="D220" s="1" t="s">
        <v>13</v>
      </c>
      <c r="E220" s="1" t="s">
        <v>45</v>
      </c>
      <c r="F220" s="1" t="s">
        <v>46</v>
      </c>
      <c r="G220" s="1" t="s">
        <v>40</v>
      </c>
      <c r="H220" s="1" t="s">
        <v>41</v>
      </c>
      <c r="I220" s="1" t="s">
        <v>42</v>
      </c>
      <c r="J220" s="1" t="n">
        <f aca="false">IF(E220="PL", 1, IF(E220="HU", 1, IF(E220="SK", 1, IF(E220="RO", 1,0))))</f>
        <v>0</v>
      </c>
      <c r="K220" s="0" t="n">
        <f aca="false">IF(D220="For",1,IF(D220="Against",0,""))</f>
        <v>1</v>
      </c>
    </row>
    <row r="221" customFormat="false" ht="13.8" hidden="false" customHeight="false" outlineLevel="0" collapsed="false">
      <c r="A221" s="1" t="n">
        <v>28298</v>
      </c>
      <c r="B221" s="1" t="s">
        <v>516</v>
      </c>
      <c r="C221" s="1" t="s">
        <v>517</v>
      </c>
      <c r="D221" s="1" t="s">
        <v>13</v>
      </c>
      <c r="E221" s="1" t="s">
        <v>45</v>
      </c>
      <c r="F221" s="1" t="s">
        <v>46</v>
      </c>
      <c r="G221" s="1" t="s">
        <v>40</v>
      </c>
      <c r="H221" s="1" t="s">
        <v>41</v>
      </c>
      <c r="I221" s="1" t="s">
        <v>42</v>
      </c>
      <c r="J221" s="1" t="n">
        <f aca="false">IF(E221="PL", 1, IF(E221="HU", 1, IF(E221="SK", 1, IF(E221="RO", 1,0))))</f>
        <v>0</v>
      </c>
      <c r="K221" s="0" t="n">
        <f aca="false">IF(D221="For",1,IF(D221="Against",0,""))</f>
        <v>1</v>
      </c>
    </row>
    <row r="222" customFormat="false" ht="13.8" hidden="false" customHeight="false" outlineLevel="0" collapsed="false">
      <c r="A222" s="1" t="n">
        <v>1992</v>
      </c>
      <c r="B222" s="1" t="s">
        <v>518</v>
      </c>
      <c r="C222" s="1" t="s">
        <v>519</v>
      </c>
      <c r="D222" s="1" t="s">
        <v>13</v>
      </c>
      <c r="E222" s="1" t="s">
        <v>45</v>
      </c>
      <c r="F222" s="1" t="s">
        <v>46</v>
      </c>
      <c r="G222" s="1" t="s">
        <v>16</v>
      </c>
      <c r="H222" s="1" t="s">
        <v>17</v>
      </c>
      <c r="I222" s="1" t="s">
        <v>16</v>
      </c>
      <c r="J222" s="1" t="n">
        <f aca="false">IF(E222="PL", 1, IF(E222="HU", 1, IF(E222="SK", 1, IF(E222="RO", 1,0))))</f>
        <v>0</v>
      </c>
      <c r="K222" s="0" t="n">
        <f aca="false">IF(D222="For",1,IF(D222="Against",0,""))</f>
        <v>1</v>
      </c>
    </row>
    <row r="223" customFormat="false" ht="13.8" hidden="false" customHeight="false" outlineLevel="0" collapsed="false">
      <c r="A223" s="1" t="n">
        <v>96991</v>
      </c>
      <c r="B223" s="1" t="s">
        <v>520</v>
      </c>
      <c r="C223" s="1" t="s">
        <v>521</v>
      </c>
      <c r="D223" s="1" t="s">
        <v>13</v>
      </c>
      <c r="E223" s="1" t="s">
        <v>45</v>
      </c>
      <c r="F223" s="1" t="s">
        <v>46</v>
      </c>
      <c r="G223" s="1" t="s">
        <v>40</v>
      </c>
      <c r="H223" s="1" t="s">
        <v>41</v>
      </c>
      <c r="I223" s="1" t="s">
        <v>42</v>
      </c>
      <c r="J223" s="1" t="n">
        <f aca="false">IF(E223="PL", 1, IF(E223="HU", 1, IF(E223="SK", 1, IF(E223="RO", 1,0))))</f>
        <v>0</v>
      </c>
      <c r="K223" s="0" t="n">
        <f aca="false">IF(D223="For",1,IF(D223="Against",0,""))</f>
        <v>1</v>
      </c>
    </row>
    <row r="224" customFormat="false" ht="13.8" hidden="false" customHeight="false" outlineLevel="0" collapsed="false">
      <c r="A224" s="1" t="n">
        <v>197628</v>
      </c>
      <c r="B224" s="1" t="s">
        <v>522</v>
      </c>
      <c r="C224" s="1" t="s">
        <v>523</v>
      </c>
      <c r="D224" s="1" t="s">
        <v>35</v>
      </c>
      <c r="E224" s="1" t="s">
        <v>73</v>
      </c>
      <c r="F224" s="1" t="s">
        <v>74</v>
      </c>
      <c r="G224" s="1" t="s">
        <v>33</v>
      </c>
      <c r="H224" s="1" t="s">
        <v>34</v>
      </c>
      <c r="I224" s="1" t="s">
        <v>33</v>
      </c>
      <c r="J224" s="1" t="n">
        <f aca="false">IF(E224="PL", 1, IF(E224="HU", 1, IF(E224="SK", 1, IF(E224="RO", 1,0))))</f>
        <v>0</v>
      </c>
      <c r="K224" s="0" t="n">
        <f aca="false">IF(D224="For",1,IF(D224="Against",0,""))</f>
        <v>0</v>
      </c>
    </row>
    <row r="225" customFormat="false" ht="13.8" hidden="false" customHeight="false" outlineLevel="0" collapsed="false">
      <c r="A225" s="1" t="n">
        <v>239255</v>
      </c>
      <c r="B225" s="1" t="s">
        <v>32</v>
      </c>
      <c r="C225" s="1" t="s">
        <v>524</v>
      </c>
      <c r="D225" s="1" t="s">
        <v>13</v>
      </c>
      <c r="E225" s="1" t="s">
        <v>29</v>
      </c>
      <c r="F225" s="1" t="s">
        <v>30</v>
      </c>
      <c r="G225" s="1" t="s">
        <v>16</v>
      </c>
      <c r="H225" s="1" t="s">
        <v>17</v>
      </c>
      <c r="I225" s="1" t="s">
        <v>16</v>
      </c>
      <c r="J225" s="1" t="n">
        <f aca="false">IF(E225="PL", 1, IF(E225="HU", 1, IF(E225="SK", 1, IF(E225="RO", 1,0))))</f>
        <v>0</v>
      </c>
      <c r="K225" s="0" t="n">
        <f aca="false">IF(D225="For",1,IF(D225="Against",0,""))</f>
        <v>1</v>
      </c>
    </row>
    <row r="226" customFormat="false" ht="13.8" hidden="false" customHeight="false" outlineLevel="0" collapsed="false">
      <c r="A226" s="1" t="n">
        <v>183916</v>
      </c>
      <c r="B226" s="1" t="s">
        <v>525</v>
      </c>
      <c r="C226" s="1" t="s">
        <v>526</v>
      </c>
      <c r="D226" s="1" t="s">
        <v>13</v>
      </c>
      <c r="E226" s="1" t="s">
        <v>85</v>
      </c>
      <c r="F226" s="1" t="s">
        <v>86</v>
      </c>
      <c r="G226" s="1" t="s">
        <v>62</v>
      </c>
      <c r="H226" s="1" t="s">
        <v>63</v>
      </c>
      <c r="I226" s="1" t="s">
        <v>64</v>
      </c>
      <c r="J226" s="1" t="n">
        <f aca="false">IF(E226="PL", 1, IF(E226="HU", 1, IF(E226="SK", 1, IF(E226="RO", 1,0))))</f>
        <v>0</v>
      </c>
      <c r="K226" s="0" t="n">
        <f aca="false">IF(D226="For",1,IF(D226="Against",0,""))</f>
        <v>1</v>
      </c>
    </row>
    <row r="227" customFormat="false" ht="13.8" hidden="false" customHeight="false" outlineLevel="0" collapsed="false">
      <c r="A227" s="1" t="n">
        <v>96833</v>
      </c>
      <c r="B227" s="1" t="s">
        <v>527</v>
      </c>
      <c r="C227" s="1" t="s">
        <v>528</v>
      </c>
      <c r="D227" s="1" t="s">
        <v>13</v>
      </c>
      <c r="E227" s="1" t="s">
        <v>85</v>
      </c>
      <c r="F227" s="1" t="s">
        <v>86</v>
      </c>
      <c r="G227" s="1" t="s">
        <v>40</v>
      </c>
      <c r="H227" s="1" t="s">
        <v>41</v>
      </c>
      <c r="I227" s="1" t="s">
        <v>42</v>
      </c>
      <c r="J227" s="1" t="n">
        <f aca="false">IF(E227="PL", 1, IF(E227="HU", 1, IF(E227="SK", 1, IF(E227="RO", 1,0))))</f>
        <v>0</v>
      </c>
      <c r="K227" s="0" t="n">
        <f aca="false">IF(D227="For",1,IF(D227="Against",0,""))</f>
        <v>1</v>
      </c>
    </row>
    <row r="228" customFormat="false" ht="13.8" hidden="false" customHeight="false" outlineLevel="0" collapsed="false">
      <c r="A228" s="1" t="n">
        <v>197794</v>
      </c>
      <c r="B228" s="1" t="s">
        <v>529</v>
      </c>
      <c r="C228" s="1" t="s">
        <v>530</v>
      </c>
      <c r="D228" s="1" t="s">
        <v>183</v>
      </c>
      <c r="E228" s="1" t="s">
        <v>29</v>
      </c>
      <c r="F228" s="1" t="s">
        <v>30</v>
      </c>
      <c r="G228" s="1" t="s">
        <v>47</v>
      </c>
      <c r="H228" s="1" t="s">
        <v>48</v>
      </c>
      <c r="I228" s="1" t="s">
        <v>47</v>
      </c>
      <c r="J228" s="1" t="n">
        <f aca="false">IF(E228="PL", 1, IF(E228="HU", 1, IF(E228="SK", 1, IF(E228="RO", 1,0))))</f>
        <v>0</v>
      </c>
      <c r="K228" s="0" t="str">
        <f aca="false">IF(D228="For",1,IF(D228="Against",0,""))</f>
        <v/>
      </c>
    </row>
    <row r="229" customFormat="false" ht="13.8" hidden="false" customHeight="false" outlineLevel="0" collapsed="false">
      <c r="A229" s="1" t="n">
        <v>197416</v>
      </c>
      <c r="B229" s="1" t="s">
        <v>531</v>
      </c>
      <c r="C229" s="1" t="s">
        <v>532</v>
      </c>
      <c r="D229" s="1" t="s">
        <v>28</v>
      </c>
      <c r="E229" s="1" t="s">
        <v>487</v>
      </c>
      <c r="F229" s="1" t="s">
        <v>488</v>
      </c>
      <c r="G229" s="1" t="s">
        <v>127</v>
      </c>
      <c r="H229" s="1" t="s">
        <v>128</v>
      </c>
      <c r="I229" s="1" t="s">
        <v>129</v>
      </c>
      <c r="J229" s="1" t="n">
        <f aca="false">IF(E229="PL", 1, IF(E229="HU", 1, IF(E229="SK", 1, IF(E229="RO", 1,0))))</f>
        <v>0</v>
      </c>
      <c r="K229" s="0" t="str">
        <f aca="false">IF(D229="For",1,IF(D229="Against",0,""))</f>
        <v/>
      </c>
    </row>
    <row r="230" customFormat="false" ht="13.8" hidden="false" customHeight="false" outlineLevel="0" collapsed="false">
      <c r="A230" s="1" t="n">
        <v>197819</v>
      </c>
      <c r="B230" s="1" t="s">
        <v>533</v>
      </c>
      <c r="C230" s="1" t="s">
        <v>534</v>
      </c>
      <c r="D230" s="1" t="s">
        <v>28</v>
      </c>
      <c r="E230" s="1" t="s">
        <v>125</v>
      </c>
      <c r="F230" s="1" t="s">
        <v>126</v>
      </c>
      <c r="G230" s="1" t="s">
        <v>174</v>
      </c>
      <c r="H230" s="1" t="s">
        <v>175</v>
      </c>
      <c r="I230" s="1" t="s">
        <v>176</v>
      </c>
      <c r="J230" s="1" t="n">
        <f aca="false">IF(E230="PL", 1, IF(E230="HU", 1, IF(E230="SK", 1, IF(E230="RO", 1,0))))</f>
        <v>0</v>
      </c>
      <c r="K230" s="0" t="str">
        <f aca="false">IF(D230="For",1,IF(D230="Against",0,""))</f>
        <v/>
      </c>
    </row>
    <row r="231" customFormat="false" ht="13.8" hidden="false" customHeight="false" outlineLevel="0" collapsed="false">
      <c r="A231" s="1" t="n">
        <v>251874</v>
      </c>
      <c r="B231" s="1" t="s">
        <v>500</v>
      </c>
      <c r="C231" s="1" t="s">
        <v>535</v>
      </c>
      <c r="D231" s="1" t="s">
        <v>13</v>
      </c>
      <c r="E231" s="1" t="s">
        <v>85</v>
      </c>
      <c r="F231" s="1" t="s">
        <v>86</v>
      </c>
      <c r="G231" s="1" t="s">
        <v>16</v>
      </c>
      <c r="H231" s="1" t="s">
        <v>17</v>
      </c>
      <c r="I231" s="1" t="s">
        <v>16</v>
      </c>
      <c r="J231" s="1" t="n">
        <f aca="false">IF(E231="PL", 1, IF(E231="HU", 1, IF(E231="SK", 1, IF(E231="RO", 1,0))))</f>
        <v>0</v>
      </c>
      <c r="K231" s="0" t="n">
        <f aca="false">IF(D231="For",1,IF(D231="Against",0,""))</f>
        <v>1</v>
      </c>
    </row>
    <row r="232" customFormat="false" ht="13.8" hidden="false" customHeight="false" outlineLevel="0" collapsed="false">
      <c r="A232" s="1" t="n">
        <v>209140</v>
      </c>
      <c r="B232" s="1" t="s">
        <v>536</v>
      </c>
      <c r="C232" s="1" t="s">
        <v>537</v>
      </c>
      <c r="D232" s="1" t="s">
        <v>13</v>
      </c>
      <c r="E232" s="1" t="s">
        <v>144</v>
      </c>
      <c r="F232" s="1" t="s">
        <v>145</v>
      </c>
      <c r="G232" s="1" t="s">
        <v>55</v>
      </c>
      <c r="H232" s="1" t="s">
        <v>56</v>
      </c>
      <c r="I232" s="1" t="s">
        <v>57</v>
      </c>
      <c r="J232" s="1" t="n">
        <f aca="false">IF(E232="PL", 1, IF(E232="HU", 1, IF(E232="SK", 1, IF(E232="RO", 1,0))))</f>
        <v>1</v>
      </c>
      <c r="K232" s="0" t="n">
        <f aca="false">IF(D232="For",1,IF(D232="Against",0,""))</f>
        <v>1</v>
      </c>
    </row>
    <row r="233" customFormat="false" ht="13.8" hidden="false" customHeight="false" outlineLevel="0" collapsed="false">
      <c r="A233" s="1" t="n">
        <v>239256</v>
      </c>
      <c r="B233" s="1" t="s">
        <v>538</v>
      </c>
      <c r="C233" s="1" t="s">
        <v>539</v>
      </c>
      <c r="D233" s="1" t="s">
        <v>35</v>
      </c>
      <c r="E233" s="1" t="s">
        <v>29</v>
      </c>
      <c r="F233" s="1" t="s">
        <v>30</v>
      </c>
      <c r="G233" s="1" t="s">
        <v>33</v>
      </c>
      <c r="H233" s="1" t="s">
        <v>34</v>
      </c>
      <c r="I233" s="1" t="s">
        <v>33</v>
      </c>
      <c r="J233" s="1" t="n">
        <f aca="false">IF(E233="PL", 1, IF(E233="HU", 1, IF(E233="SK", 1, IF(E233="RO", 1,0))))</f>
        <v>0</v>
      </c>
      <c r="K233" s="0" t="n">
        <f aca="false">IF(D233="For",1,IF(D233="Against",0,""))</f>
        <v>0</v>
      </c>
    </row>
    <row r="234" customFormat="false" ht="13.8" hidden="false" customHeight="false" outlineLevel="0" collapsed="false">
      <c r="A234" s="1" t="n">
        <v>197804</v>
      </c>
      <c r="B234" s="1" t="s">
        <v>540</v>
      </c>
      <c r="C234" s="1" t="s">
        <v>541</v>
      </c>
      <c r="D234" s="1" t="s">
        <v>13</v>
      </c>
      <c r="E234" s="1" t="s">
        <v>29</v>
      </c>
      <c r="F234" s="1" t="s">
        <v>30</v>
      </c>
      <c r="G234" s="1" t="s">
        <v>174</v>
      </c>
      <c r="H234" s="1" t="s">
        <v>175</v>
      </c>
      <c r="I234" s="1" t="s">
        <v>176</v>
      </c>
      <c r="J234" s="1" t="n">
        <f aca="false">IF(E234="PL", 1, IF(E234="HU", 1, IF(E234="SK", 1, IF(E234="RO", 1,0))))</f>
        <v>0</v>
      </c>
      <c r="K234" s="0" t="n">
        <f aca="false">IF(D234="For",1,IF(D234="Against",0,""))</f>
        <v>1</v>
      </c>
    </row>
    <row r="235" customFormat="false" ht="13.8" hidden="false" customHeight="false" outlineLevel="0" collapsed="false">
      <c r="A235" s="1" t="n">
        <v>124807</v>
      </c>
      <c r="B235" s="1" t="s">
        <v>527</v>
      </c>
      <c r="C235" s="1" t="s">
        <v>542</v>
      </c>
      <c r="D235" s="1" t="s">
        <v>13</v>
      </c>
      <c r="E235" s="1" t="s">
        <v>85</v>
      </c>
      <c r="F235" s="1" t="s">
        <v>86</v>
      </c>
      <c r="G235" s="1" t="s">
        <v>16</v>
      </c>
      <c r="H235" s="1" t="s">
        <v>17</v>
      </c>
      <c r="I235" s="1" t="s">
        <v>16</v>
      </c>
      <c r="J235" s="1" t="n">
        <f aca="false">IF(E235="PL", 1, IF(E235="HU", 1, IF(E235="SK", 1, IF(E235="RO", 1,0))))</f>
        <v>0</v>
      </c>
      <c r="K235" s="0" t="n">
        <f aca="false">IF(D235="For",1,IF(D235="Against",0,""))</f>
        <v>1</v>
      </c>
    </row>
    <row r="236" customFormat="false" ht="13.8" hidden="false" customHeight="false" outlineLevel="0" collapsed="false">
      <c r="A236" s="1" t="n">
        <v>253008</v>
      </c>
      <c r="B236" s="1" t="s">
        <v>543</v>
      </c>
      <c r="C236" s="1" t="s">
        <v>544</v>
      </c>
      <c r="D236" s="1" t="s">
        <v>13</v>
      </c>
      <c r="E236" s="1" t="s">
        <v>53</v>
      </c>
      <c r="F236" s="1" t="s">
        <v>54</v>
      </c>
      <c r="G236" s="1" t="s">
        <v>40</v>
      </c>
      <c r="H236" s="1" t="s">
        <v>41</v>
      </c>
      <c r="I236" s="1" t="s">
        <v>42</v>
      </c>
      <c r="J236" s="1" t="n">
        <f aca="false">IF(E236="PL", 1, IF(E236="HU", 1, IF(E236="SK", 1, IF(E236="RO", 1,0))))</f>
        <v>0</v>
      </c>
      <c r="K236" s="0" t="n">
        <f aca="false">IF(D236="For",1,IF(D236="Against",0,""))</f>
        <v>1</v>
      </c>
    </row>
    <row r="237" customFormat="false" ht="13.8" hidden="false" customHeight="false" outlineLevel="0" collapsed="false">
      <c r="A237" s="1" t="n">
        <v>202036</v>
      </c>
      <c r="B237" s="1" t="s">
        <v>545</v>
      </c>
      <c r="C237" s="1" t="s">
        <v>546</v>
      </c>
      <c r="D237" s="1" t="s">
        <v>28</v>
      </c>
      <c r="E237" s="1" t="s">
        <v>253</v>
      </c>
      <c r="F237" s="1" t="s">
        <v>254</v>
      </c>
      <c r="G237" s="1" t="s">
        <v>16</v>
      </c>
      <c r="H237" s="1" t="s">
        <v>17</v>
      </c>
      <c r="I237" s="1" t="s">
        <v>16</v>
      </c>
      <c r="J237" s="1" t="n">
        <f aca="false">IF(E237="PL", 1, IF(E237="HU", 1, IF(E237="SK", 1, IF(E237="RO", 1,0))))</f>
        <v>0</v>
      </c>
      <c r="K237" s="0" t="str">
        <f aca="false">IF(D237="For",1,IF(D237="Against",0,""))</f>
        <v/>
      </c>
    </row>
    <row r="238" customFormat="false" ht="13.8" hidden="false" customHeight="false" outlineLevel="0" collapsed="false">
      <c r="A238" s="1" t="n">
        <v>197443</v>
      </c>
      <c r="B238" s="1" t="s">
        <v>547</v>
      </c>
      <c r="C238" s="1" t="s">
        <v>548</v>
      </c>
      <c r="D238" s="1" t="s">
        <v>13</v>
      </c>
      <c r="E238" s="1" t="s">
        <v>85</v>
      </c>
      <c r="F238" s="1" t="s">
        <v>86</v>
      </c>
      <c r="G238" s="1" t="s">
        <v>55</v>
      </c>
      <c r="H238" s="1" t="s">
        <v>56</v>
      </c>
      <c r="I238" s="1" t="s">
        <v>57</v>
      </c>
      <c r="J238" s="1" t="n">
        <f aca="false">IF(E238="PL", 1, IF(E238="HU", 1, IF(E238="SK", 1, IF(E238="RO", 1,0))))</f>
        <v>0</v>
      </c>
      <c r="K238" s="0" t="n">
        <f aca="false">IF(D238="For",1,IF(D238="Against",0,""))</f>
        <v>1</v>
      </c>
    </row>
    <row r="239" customFormat="false" ht="13.8" hidden="false" customHeight="false" outlineLevel="0" collapsed="false">
      <c r="A239" s="1" t="n">
        <v>197694</v>
      </c>
      <c r="B239" s="1" t="s">
        <v>549</v>
      </c>
      <c r="C239" s="1" t="s">
        <v>550</v>
      </c>
      <c r="D239" s="1" t="s">
        <v>13</v>
      </c>
      <c r="E239" s="1" t="s">
        <v>73</v>
      </c>
      <c r="F239" s="1" t="s">
        <v>74</v>
      </c>
      <c r="G239" s="1" t="s">
        <v>40</v>
      </c>
      <c r="H239" s="1" t="s">
        <v>41</v>
      </c>
      <c r="I239" s="1" t="s">
        <v>42</v>
      </c>
      <c r="J239" s="1" t="n">
        <f aca="false">IF(E239="PL", 1, IF(E239="HU", 1, IF(E239="SK", 1, IF(E239="RO", 1,0))))</f>
        <v>0</v>
      </c>
      <c r="K239" s="0" t="n">
        <f aca="false">IF(D239="For",1,IF(D239="Against",0,""))</f>
        <v>1</v>
      </c>
    </row>
    <row r="240" customFormat="false" ht="13.8" hidden="false" customHeight="false" outlineLevel="0" collapsed="false">
      <c r="A240" s="1" t="n">
        <v>840</v>
      </c>
      <c r="B240" s="1" t="s">
        <v>551</v>
      </c>
      <c r="C240" s="1" t="s">
        <v>552</v>
      </c>
      <c r="D240" s="1" t="s">
        <v>13</v>
      </c>
      <c r="E240" s="1" t="s">
        <v>97</v>
      </c>
      <c r="F240" s="1" t="s">
        <v>98</v>
      </c>
      <c r="G240" s="1" t="s">
        <v>55</v>
      </c>
      <c r="H240" s="1" t="s">
        <v>56</v>
      </c>
      <c r="I240" s="1" t="s">
        <v>57</v>
      </c>
      <c r="J240" s="1" t="n">
        <f aca="false">IF(E240="PL", 1, IF(E240="HU", 1, IF(E240="SK", 1, IF(E240="RO", 1,0))))</f>
        <v>0</v>
      </c>
      <c r="K240" s="0" t="n">
        <f aca="false">IF(D240="For",1,IF(D240="Against",0,""))</f>
        <v>1</v>
      </c>
    </row>
    <row r="241" customFormat="false" ht="13.8" hidden="false" customHeight="false" outlineLevel="0" collapsed="false">
      <c r="A241" s="1" t="n">
        <v>197728</v>
      </c>
      <c r="B241" s="1" t="s">
        <v>553</v>
      </c>
      <c r="C241" s="1" t="s">
        <v>554</v>
      </c>
      <c r="D241" s="1" t="s">
        <v>13</v>
      </c>
      <c r="E241" s="1" t="s">
        <v>45</v>
      </c>
      <c r="F241" s="1" t="s">
        <v>46</v>
      </c>
      <c r="G241" s="1" t="s">
        <v>40</v>
      </c>
      <c r="H241" s="1" t="s">
        <v>41</v>
      </c>
      <c r="I241" s="1" t="s">
        <v>42</v>
      </c>
      <c r="J241" s="1" t="n">
        <f aca="false">IF(E241="PL", 1, IF(E241="HU", 1, IF(E241="SK", 1, IF(E241="RO", 1,0))))</f>
        <v>0</v>
      </c>
      <c r="K241" s="0" t="n">
        <f aca="false">IF(D241="For",1,IF(D241="Against",0,""))</f>
        <v>1</v>
      </c>
    </row>
    <row r="242" customFormat="false" ht="13.8" hidden="false" customHeight="false" outlineLevel="0" collapsed="false">
      <c r="A242" s="1" t="n">
        <v>197718</v>
      </c>
      <c r="B242" s="1" t="s">
        <v>555</v>
      </c>
      <c r="C242" s="1" t="s">
        <v>556</v>
      </c>
      <c r="D242" s="1" t="s">
        <v>13</v>
      </c>
      <c r="E242" s="1" t="s">
        <v>45</v>
      </c>
      <c r="F242" s="1" t="s">
        <v>46</v>
      </c>
      <c r="G242" s="1" t="s">
        <v>40</v>
      </c>
      <c r="H242" s="1" t="s">
        <v>41</v>
      </c>
      <c r="I242" s="1" t="s">
        <v>42</v>
      </c>
      <c r="J242" s="1" t="n">
        <f aca="false">IF(E242="PL", 1, IF(E242="HU", 1, IF(E242="SK", 1, IF(E242="RO", 1,0))))</f>
        <v>0</v>
      </c>
      <c r="K242" s="0" t="n">
        <f aca="false">IF(D242="For",1,IF(D242="Against",0,""))</f>
        <v>1</v>
      </c>
    </row>
    <row r="243" customFormat="false" ht="13.8" hidden="false" customHeight="false" outlineLevel="0" collapsed="false">
      <c r="A243" s="1" t="n">
        <v>204419</v>
      </c>
      <c r="B243" s="1" t="s">
        <v>557</v>
      </c>
      <c r="C243" s="1" t="s">
        <v>558</v>
      </c>
      <c r="D243" s="1" t="s">
        <v>13</v>
      </c>
      <c r="E243" s="1" t="s">
        <v>73</v>
      </c>
      <c r="F243" s="1" t="s">
        <v>74</v>
      </c>
      <c r="G243" s="1" t="s">
        <v>55</v>
      </c>
      <c r="H243" s="1" t="s">
        <v>56</v>
      </c>
      <c r="I243" s="1" t="s">
        <v>57</v>
      </c>
      <c r="J243" s="1" t="n">
        <f aca="false">IF(E243="PL", 1, IF(E243="HU", 1, IF(E243="SK", 1, IF(E243="RO", 1,0))))</f>
        <v>0</v>
      </c>
      <c r="K243" s="0" t="n">
        <f aca="false">IF(D243="For",1,IF(D243="Against",0,""))</f>
        <v>1</v>
      </c>
    </row>
    <row r="244" customFormat="false" ht="13.8" hidden="false" customHeight="false" outlineLevel="0" collapsed="false">
      <c r="A244" s="1" t="n">
        <v>197799</v>
      </c>
      <c r="B244" s="1" t="s">
        <v>559</v>
      </c>
      <c r="C244" s="1" t="s">
        <v>560</v>
      </c>
      <c r="D244" s="1" t="s">
        <v>28</v>
      </c>
      <c r="E244" s="1" t="s">
        <v>29</v>
      </c>
      <c r="F244" s="1" t="s">
        <v>30</v>
      </c>
      <c r="G244" s="1" t="s">
        <v>33</v>
      </c>
      <c r="H244" s="1" t="s">
        <v>34</v>
      </c>
      <c r="I244" s="1" t="s">
        <v>33</v>
      </c>
      <c r="J244" s="1" t="n">
        <f aca="false">IF(E244="PL", 1, IF(E244="HU", 1, IF(E244="SK", 1, IF(E244="RO", 1,0))))</f>
        <v>0</v>
      </c>
      <c r="K244" s="0" t="str">
        <f aca="false">IF(D244="For",1,IF(D244="Against",0,""))</f>
        <v/>
      </c>
    </row>
    <row r="245" customFormat="false" ht="13.8" hidden="false" customHeight="false" outlineLevel="0" collapsed="false">
      <c r="A245" s="1" t="n">
        <v>124785</v>
      </c>
      <c r="B245" s="1" t="s">
        <v>115</v>
      </c>
      <c r="C245" s="1" t="s">
        <v>561</v>
      </c>
      <c r="D245" s="1" t="s">
        <v>13</v>
      </c>
      <c r="E245" s="1" t="s">
        <v>144</v>
      </c>
      <c r="F245" s="1" t="s">
        <v>145</v>
      </c>
      <c r="G245" s="1" t="s">
        <v>40</v>
      </c>
      <c r="H245" s="1" t="s">
        <v>41</v>
      </c>
      <c r="I245" s="1" t="s">
        <v>42</v>
      </c>
      <c r="J245" s="1" t="n">
        <f aca="false">IF(E245="PL", 1, IF(E245="HU", 1, IF(E245="SK", 1, IF(E245="RO", 1,0))))</f>
        <v>1</v>
      </c>
      <c r="K245" s="0" t="n">
        <f aca="false">IF(D245="For",1,IF(D245="Against",0,""))</f>
        <v>1</v>
      </c>
    </row>
    <row r="246" customFormat="false" ht="13.8" hidden="false" customHeight="false" outlineLevel="0" collapsed="false">
      <c r="A246" s="1" t="n">
        <v>197549</v>
      </c>
      <c r="B246" s="1" t="s">
        <v>562</v>
      </c>
      <c r="C246" s="1" t="s">
        <v>563</v>
      </c>
      <c r="D246" s="1" t="s">
        <v>13</v>
      </c>
      <c r="E246" s="1" t="s">
        <v>231</v>
      </c>
      <c r="F246" s="1" t="s">
        <v>232</v>
      </c>
      <c r="G246" s="1" t="s">
        <v>62</v>
      </c>
      <c r="H246" s="1" t="s">
        <v>63</v>
      </c>
      <c r="I246" s="1" t="s">
        <v>64</v>
      </c>
      <c r="J246" s="1" t="n">
        <f aca="false">IF(E246="PL", 1, IF(E246="HU", 1, IF(E246="SK", 1, IF(E246="RO", 1,0))))</f>
        <v>0</v>
      </c>
      <c r="K246" s="0" t="n">
        <f aca="false">IF(D246="For",1,IF(D246="Against",0,""))</f>
        <v>1</v>
      </c>
    </row>
    <row r="247" customFormat="false" ht="13.8" hidden="false" customHeight="false" outlineLevel="0" collapsed="false">
      <c r="A247" s="1" t="n">
        <v>94649</v>
      </c>
      <c r="B247" s="1" t="s">
        <v>77</v>
      </c>
      <c r="C247" s="1" t="s">
        <v>564</v>
      </c>
      <c r="D247" s="1" t="s">
        <v>35</v>
      </c>
      <c r="E247" s="1" t="s">
        <v>73</v>
      </c>
      <c r="F247" s="1" t="s">
        <v>74</v>
      </c>
      <c r="G247" s="1" t="s">
        <v>33</v>
      </c>
      <c r="H247" s="1" t="s">
        <v>34</v>
      </c>
      <c r="I247" s="1" t="s">
        <v>33</v>
      </c>
      <c r="J247" s="1" t="n">
        <f aca="false">IF(E247="PL", 1, IF(E247="HU", 1, IF(E247="SK", 1, IF(E247="RO", 1,0))))</f>
        <v>0</v>
      </c>
      <c r="K247" s="0" t="n">
        <f aca="false">IF(D247="For",1,IF(D247="Against",0,""))</f>
        <v>0</v>
      </c>
    </row>
    <row r="248" customFormat="false" ht="13.8" hidden="false" customHeight="false" outlineLevel="0" collapsed="false">
      <c r="A248" s="1" t="n">
        <v>197780</v>
      </c>
      <c r="B248" s="1" t="s">
        <v>565</v>
      </c>
      <c r="C248" s="1" t="s">
        <v>566</v>
      </c>
      <c r="D248" s="1" t="s">
        <v>13</v>
      </c>
      <c r="E248" s="1" t="s">
        <v>148</v>
      </c>
      <c r="F248" s="1" t="s">
        <v>149</v>
      </c>
      <c r="G248" s="1" t="s">
        <v>55</v>
      </c>
      <c r="H248" s="1" t="s">
        <v>56</v>
      </c>
      <c r="I248" s="1" t="s">
        <v>57</v>
      </c>
      <c r="J248" s="1" t="n">
        <f aca="false">IF(E248="PL", 1, IF(E248="HU", 1, IF(E248="SK", 1, IF(E248="RO", 1,0))))</f>
        <v>0</v>
      </c>
      <c r="K248" s="0" t="n">
        <f aca="false">IF(D248="For",1,IF(D248="Against",0,""))</f>
        <v>1</v>
      </c>
    </row>
    <row r="249" customFormat="false" ht="13.8" hidden="false" customHeight="false" outlineLevel="0" collapsed="false">
      <c r="A249" s="1" t="n">
        <v>197452</v>
      </c>
      <c r="B249" s="1" t="s">
        <v>567</v>
      </c>
      <c r="C249" s="1" t="s">
        <v>568</v>
      </c>
      <c r="D249" s="1" t="s">
        <v>13</v>
      </c>
      <c r="E249" s="1" t="s">
        <v>245</v>
      </c>
      <c r="F249" s="1" t="s">
        <v>246</v>
      </c>
      <c r="G249" s="1" t="s">
        <v>55</v>
      </c>
      <c r="H249" s="1" t="s">
        <v>56</v>
      </c>
      <c r="I249" s="1" t="s">
        <v>57</v>
      </c>
      <c r="J249" s="1" t="n">
        <f aca="false">IF(E249="PL", 1, IF(E249="HU", 1, IF(E249="SK", 1, IF(E249="RO", 1,0))))</f>
        <v>0</v>
      </c>
      <c r="K249" s="0" t="n">
        <f aca="false">IF(D249="For",1,IF(D249="Against",0,""))</f>
        <v>1</v>
      </c>
    </row>
    <row r="250" customFormat="false" ht="13.8" hidden="false" customHeight="false" outlineLevel="0" collapsed="false">
      <c r="A250" s="1" t="n">
        <v>197557</v>
      </c>
      <c r="B250" s="1" t="s">
        <v>344</v>
      </c>
      <c r="C250" s="1" t="s">
        <v>569</v>
      </c>
      <c r="D250" s="1" t="s">
        <v>13</v>
      </c>
      <c r="E250" s="1" t="s">
        <v>73</v>
      </c>
      <c r="F250" s="1" t="s">
        <v>74</v>
      </c>
      <c r="G250" s="1" t="s">
        <v>55</v>
      </c>
      <c r="H250" s="1" t="s">
        <v>56</v>
      </c>
      <c r="I250" s="1" t="s">
        <v>57</v>
      </c>
      <c r="J250" s="1" t="n">
        <f aca="false">IF(E250="PL", 1, IF(E250="HU", 1, IF(E250="SK", 1, IF(E250="RO", 1,0))))</f>
        <v>0</v>
      </c>
      <c r="K250" s="0" t="n">
        <f aca="false">IF(D250="For",1,IF(D250="Against",0,""))</f>
        <v>1</v>
      </c>
    </row>
    <row r="251" customFormat="false" ht="13.8" hidden="false" customHeight="false" outlineLevel="0" collapsed="false">
      <c r="A251" s="1" t="n">
        <v>204420</v>
      </c>
      <c r="B251" s="1" t="s">
        <v>570</v>
      </c>
      <c r="C251" s="1" t="s">
        <v>571</v>
      </c>
      <c r="D251" s="1" t="s">
        <v>13</v>
      </c>
      <c r="E251" s="1" t="s">
        <v>73</v>
      </c>
      <c r="F251" s="1" t="s">
        <v>74</v>
      </c>
      <c r="G251" s="1" t="s">
        <v>62</v>
      </c>
      <c r="H251" s="1" t="s">
        <v>63</v>
      </c>
      <c r="I251" s="1" t="s">
        <v>64</v>
      </c>
      <c r="J251" s="1" t="n">
        <f aca="false">IF(E251="PL", 1, IF(E251="HU", 1, IF(E251="SK", 1, IF(E251="RO", 1,0))))</f>
        <v>0</v>
      </c>
      <c r="K251" s="0" t="n">
        <f aca="false">IF(D251="For",1,IF(D251="Against",0,""))</f>
        <v>1</v>
      </c>
    </row>
    <row r="252" customFormat="false" ht="13.8" hidden="false" customHeight="false" outlineLevel="0" collapsed="false">
      <c r="A252" s="1" t="n">
        <v>197618</v>
      </c>
      <c r="B252" s="1" t="s">
        <v>398</v>
      </c>
      <c r="C252" s="1" t="s">
        <v>572</v>
      </c>
      <c r="D252" s="1" t="s">
        <v>13</v>
      </c>
      <c r="E252" s="1" t="s">
        <v>29</v>
      </c>
      <c r="F252" s="1" t="s">
        <v>30</v>
      </c>
      <c r="G252" s="1" t="s">
        <v>40</v>
      </c>
      <c r="H252" s="1" t="s">
        <v>41</v>
      </c>
      <c r="I252" s="1" t="s">
        <v>42</v>
      </c>
      <c r="J252" s="1" t="n">
        <f aca="false">IF(E252="PL", 1, IF(E252="HU", 1, IF(E252="SK", 1, IF(E252="RO", 1,0))))</f>
        <v>0</v>
      </c>
      <c r="K252" s="0" t="n">
        <f aca="false">IF(D252="For",1,IF(D252="Against",0,""))</f>
        <v>1</v>
      </c>
    </row>
    <row r="253" customFormat="false" ht="13.8" hidden="false" customHeight="false" outlineLevel="0" collapsed="false">
      <c r="A253" s="1" t="n">
        <v>197645</v>
      </c>
      <c r="B253" s="1" t="s">
        <v>573</v>
      </c>
      <c r="C253" s="1" t="s">
        <v>574</v>
      </c>
      <c r="D253" s="1" t="s">
        <v>13</v>
      </c>
      <c r="E253" s="1" t="s">
        <v>67</v>
      </c>
      <c r="F253" s="1" t="s">
        <v>68</v>
      </c>
      <c r="G253" s="1" t="s">
        <v>62</v>
      </c>
      <c r="H253" s="1" t="s">
        <v>63</v>
      </c>
      <c r="I253" s="1" t="s">
        <v>64</v>
      </c>
      <c r="J253" s="1" t="n">
        <f aca="false">IF(E253="PL", 1, IF(E253="HU", 1, IF(E253="SK", 1, IF(E253="RO", 1,0))))</f>
        <v>0</v>
      </c>
      <c r="K253" s="0" t="n">
        <f aca="false">IF(D253="For",1,IF(D253="Against",0,""))</f>
        <v>1</v>
      </c>
    </row>
    <row r="254" customFormat="false" ht="13.8" hidden="false" customHeight="false" outlineLevel="0" collapsed="false">
      <c r="A254" s="1" t="n">
        <v>197543</v>
      </c>
      <c r="B254" s="1" t="s">
        <v>575</v>
      </c>
      <c r="C254" s="1" t="s">
        <v>576</v>
      </c>
      <c r="D254" s="1" t="s">
        <v>13</v>
      </c>
      <c r="E254" s="1" t="s">
        <v>73</v>
      </c>
      <c r="F254" s="1" t="s">
        <v>74</v>
      </c>
      <c r="G254" s="1" t="s">
        <v>55</v>
      </c>
      <c r="H254" s="1" t="s">
        <v>56</v>
      </c>
      <c r="I254" s="1" t="s">
        <v>57</v>
      </c>
      <c r="J254" s="1" t="n">
        <f aca="false">IF(E254="PL", 1, IF(E254="HU", 1, IF(E254="SK", 1, IF(E254="RO", 1,0))))</f>
        <v>0</v>
      </c>
      <c r="K254" s="0" t="n">
        <f aca="false">IF(D254="For",1,IF(D254="Against",0,""))</f>
        <v>1</v>
      </c>
    </row>
    <row r="255" customFormat="false" ht="13.8" hidden="false" customHeight="false" outlineLevel="0" collapsed="false">
      <c r="A255" s="1" t="n">
        <v>96952</v>
      </c>
      <c r="B255" s="1" t="s">
        <v>278</v>
      </c>
      <c r="C255" s="1" t="s">
        <v>577</v>
      </c>
      <c r="D255" s="1" t="s">
        <v>13</v>
      </c>
      <c r="E255" s="1" t="s">
        <v>73</v>
      </c>
      <c r="F255" s="1" t="s">
        <v>74</v>
      </c>
      <c r="G255" s="1" t="s">
        <v>40</v>
      </c>
      <c r="H255" s="1" t="s">
        <v>41</v>
      </c>
      <c r="I255" s="1" t="s">
        <v>42</v>
      </c>
      <c r="J255" s="1" t="n">
        <f aca="false">IF(E255="PL", 1, IF(E255="HU", 1, IF(E255="SK", 1, IF(E255="RO", 1,0))))</f>
        <v>0</v>
      </c>
      <c r="K255" s="0" t="n">
        <f aca="false">IF(D255="For",1,IF(D255="Against",0,""))</f>
        <v>1</v>
      </c>
    </row>
    <row r="256" customFormat="false" ht="13.8" hidden="false" customHeight="false" outlineLevel="0" collapsed="false">
      <c r="A256" s="1" t="n">
        <v>88715</v>
      </c>
      <c r="B256" s="1" t="s">
        <v>578</v>
      </c>
      <c r="C256" s="1" t="s">
        <v>579</v>
      </c>
      <c r="D256" s="1" t="s">
        <v>13</v>
      </c>
      <c r="E256" s="1" t="s">
        <v>67</v>
      </c>
      <c r="F256" s="1" t="s">
        <v>68</v>
      </c>
      <c r="G256" s="1" t="s">
        <v>127</v>
      </c>
      <c r="H256" s="1" t="s">
        <v>128</v>
      </c>
      <c r="I256" s="1" t="s">
        <v>129</v>
      </c>
      <c r="J256" s="1" t="n">
        <f aca="false">IF(E256="PL", 1, IF(E256="HU", 1, IF(E256="SK", 1, IF(E256="RO", 1,0))))</f>
        <v>0</v>
      </c>
      <c r="K256" s="0" t="n">
        <f aca="false">IF(D256="For",1,IF(D256="Against",0,""))</f>
        <v>1</v>
      </c>
    </row>
    <row r="257" customFormat="false" ht="13.8" hidden="false" customHeight="false" outlineLevel="0" collapsed="false">
      <c r="A257" s="1" t="n">
        <v>198063</v>
      </c>
      <c r="B257" s="1" t="s">
        <v>580</v>
      </c>
      <c r="C257" s="1" t="s">
        <v>581</v>
      </c>
      <c r="D257" s="1" t="s">
        <v>28</v>
      </c>
      <c r="E257" s="1" t="s">
        <v>112</v>
      </c>
      <c r="F257" s="1" t="s">
        <v>113</v>
      </c>
      <c r="G257" s="1" t="s">
        <v>174</v>
      </c>
      <c r="H257" s="1" t="s">
        <v>175</v>
      </c>
      <c r="I257" s="1" t="s">
        <v>176</v>
      </c>
      <c r="J257" s="1" t="n">
        <f aca="false">IF(E257="PL", 1, IF(E257="HU", 1, IF(E257="SK", 1, IF(E257="RO", 1,0))))</f>
        <v>1</v>
      </c>
      <c r="K257" s="0" t="str">
        <f aca="false">IF(D257="For",1,IF(D257="Against",0,""))</f>
        <v/>
      </c>
    </row>
    <row r="258" customFormat="false" ht="13.8" hidden="false" customHeight="false" outlineLevel="0" collapsed="false">
      <c r="A258" s="1" t="n">
        <v>96830</v>
      </c>
      <c r="B258" s="1" t="s">
        <v>582</v>
      </c>
      <c r="C258" s="1" t="s">
        <v>583</v>
      </c>
      <c r="D258" s="1" t="s">
        <v>35</v>
      </c>
      <c r="E258" s="1" t="s">
        <v>112</v>
      </c>
      <c r="F258" s="1" t="s">
        <v>113</v>
      </c>
      <c r="G258" s="1" t="s">
        <v>174</v>
      </c>
      <c r="H258" s="1" t="s">
        <v>175</v>
      </c>
      <c r="I258" s="1" t="s">
        <v>176</v>
      </c>
      <c r="J258" s="1" t="n">
        <f aca="false">IF(E258="PL", 1, IF(E258="HU", 1, IF(E258="SK", 1, IF(E258="RO", 1,0))))</f>
        <v>1</v>
      </c>
      <c r="K258" s="0" t="n">
        <f aca="false">IF(D258="For",1,IF(D258="Against",0,""))</f>
        <v>0</v>
      </c>
    </row>
    <row r="259" customFormat="false" ht="13.8" hidden="false" customHeight="false" outlineLevel="0" collapsed="false">
      <c r="A259" s="1" t="n">
        <v>23816</v>
      </c>
      <c r="B259" s="1" t="s">
        <v>584</v>
      </c>
      <c r="C259" s="1" t="s">
        <v>585</v>
      </c>
      <c r="D259" s="1" t="s">
        <v>28</v>
      </c>
      <c r="E259" s="1" t="s">
        <v>112</v>
      </c>
      <c r="F259" s="1" t="s">
        <v>113</v>
      </c>
      <c r="G259" s="1" t="s">
        <v>174</v>
      </c>
      <c r="H259" s="1" t="s">
        <v>175</v>
      </c>
      <c r="I259" s="1" t="s">
        <v>176</v>
      </c>
      <c r="J259" s="1" t="n">
        <f aca="false">IF(E259="PL", 1, IF(E259="HU", 1, IF(E259="SK", 1, IF(E259="RO", 1,0))))</f>
        <v>1</v>
      </c>
      <c r="K259" s="0" t="str">
        <f aca="false">IF(D259="For",1,IF(D259="Against",0,""))</f>
        <v/>
      </c>
    </row>
    <row r="260" customFormat="false" ht="13.8" hidden="false" customHeight="false" outlineLevel="0" collapsed="false">
      <c r="A260" s="1" t="n">
        <v>247709</v>
      </c>
      <c r="B260" s="1" t="s">
        <v>586</v>
      </c>
      <c r="C260" s="1" t="s">
        <v>587</v>
      </c>
      <c r="D260" s="1" t="s">
        <v>13</v>
      </c>
      <c r="E260" s="1" t="s">
        <v>148</v>
      </c>
      <c r="F260" s="1" t="s">
        <v>149</v>
      </c>
      <c r="G260" s="1" t="s">
        <v>16</v>
      </c>
      <c r="H260" s="1" t="s">
        <v>17</v>
      </c>
      <c r="I260" s="1" t="s">
        <v>16</v>
      </c>
      <c r="J260" s="1" t="n">
        <f aca="false">IF(E260="PL", 1, IF(E260="HU", 1, IF(E260="SK", 1, IF(E260="RO", 1,0))))</f>
        <v>0</v>
      </c>
      <c r="K260" s="0" t="n">
        <f aca="false">IF(D260="For",1,IF(D260="Against",0,""))</f>
        <v>1</v>
      </c>
    </row>
    <row r="261" customFormat="false" ht="13.8" hidden="false" customHeight="false" outlineLevel="0" collapsed="false">
      <c r="A261" s="1" t="n">
        <v>197444</v>
      </c>
      <c r="B261" s="1" t="s">
        <v>588</v>
      </c>
      <c r="C261" s="1" t="s">
        <v>589</v>
      </c>
      <c r="D261" s="1" t="s">
        <v>13</v>
      </c>
      <c r="E261" s="1" t="s">
        <v>85</v>
      </c>
      <c r="F261" s="1" t="s">
        <v>86</v>
      </c>
      <c r="G261" s="1" t="s">
        <v>55</v>
      </c>
      <c r="H261" s="1" t="s">
        <v>56</v>
      </c>
      <c r="I261" s="1" t="s">
        <v>57</v>
      </c>
      <c r="J261" s="1" t="n">
        <f aca="false">IF(E261="PL", 1, IF(E261="HU", 1, IF(E261="SK", 1, IF(E261="RO", 1,0))))</f>
        <v>0</v>
      </c>
      <c r="K261" s="0" t="n">
        <f aca="false">IF(D261="For",1,IF(D261="Against",0,""))</f>
        <v>1</v>
      </c>
    </row>
    <row r="262" customFormat="false" ht="13.8" hidden="false" customHeight="false" outlineLevel="0" collapsed="false">
      <c r="A262" s="1" t="n">
        <v>197457</v>
      </c>
      <c r="B262" s="1" t="s">
        <v>590</v>
      </c>
      <c r="C262" s="1" t="s">
        <v>589</v>
      </c>
      <c r="D262" s="1" t="s">
        <v>13</v>
      </c>
      <c r="E262" s="1" t="s">
        <v>85</v>
      </c>
      <c r="F262" s="1" t="s">
        <v>86</v>
      </c>
      <c r="G262" s="1" t="s">
        <v>62</v>
      </c>
      <c r="H262" s="1" t="s">
        <v>63</v>
      </c>
      <c r="I262" s="1" t="s">
        <v>64</v>
      </c>
      <c r="J262" s="1" t="n">
        <f aca="false">IF(E262="PL", 1, IF(E262="HU", 1, IF(E262="SK", 1, IF(E262="RO", 1,0))))</f>
        <v>0</v>
      </c>
      <c r="K262" s="0" t="n">
        <f aca="false">IF(D262="For",1,IF(D262="Against",0,""))</f>
        <v>1</v>
      </c>
    </row>
    <row r="263" customFormat="false" ht="13.8" hidden="false" customHeight="false" outlineLevel="0" collapsed="false">
      <c r="A263" s="1" t="n">
        <v>198176</v>
      </c>
      <c r="B263" s="1" t="s">
        <v>591</v>
      </c>
      <c r="C263" s="1" t="s">
        <v>592</v>
      </c>
      <c r="D263" s="1" t="s">
        <v>35</v>
      </c>
      <c r="E263" s="1" t="s">
        <v>205</v>
      </c>
      <c r="F263" s="1" t="s">
        <v>206</v>
      </c>
      <c r="G263" s="1" t="s">
        <v>33</v>
      </c>
      <c r="H263" s="1" t="s">
        <v>34</v>
      </c>
      <c r="I263" s="1" t="s">
        <v>33</v>
      </c>
      <c r="J263" s="1" t="n">
        <f aca="false">IF(E263="PL", 1, IF(E263="HU", 1, IF(E263="SK", 1, IF(E263="RO", 1,0))))</f>
        <v>0</v>
      </c>
      <c r="K263" s="0" t="n">
        <f aca="false">IF(D263="For",1,IF(D263="Against",0,""))</f>
        <v>0</v>
      </c>
    </row>
    <row r="264" customFormat="false" ht="13.8" hidden="false" customHeight="false" outlineLevel="0" collapsed="false">
      <c r="A264" s="1" t="n">
        <v>34578</v>
      </c>
      <c r="B264" s="1" t="s">
        <v>207</v>
      </c>
      <c r="C264" s="1" t="s">
        <v>593</v>
      </c>
      <c r="D264" s="1" t="s">
        <v>28</v>
      </c>
      <c r="E264" s="1" t="s">
        <v>192</v>
      </c>
      <c r="F264" s="1" t="s">
        <v>193</v>
      </c>
      <c r="G264" s="1" t="s">
        <v>40</v>
      </c>
      <c r="H264" s="1" t="s">
        <v>41</v>
      </c>
      <c r="I264" s="1" t="s">
        <v>42</v>
      </c>
      <c r="J264" s="1" t="n">
        <f aca="false">IF(E264="PL", 1, IF(E264="HU", 1, IF(E264="SK", 1, IF(E264="RO", 1,0))))</f>
        <v>1</v>
      </c>
      <c r="K264" s="0" t="str">
        <f aca="false">IF(D264="For",1,IF(D264="Against",0,""))</f>
        <v/>
      </c>
    </row>
    <row r="265" customFormat="false" ht="13.8" hidden="false" customHeight="false" outlineLevel="0" collapsed="false">
      <c r="A265" s="1" t="n">
        <v>197596</v>
      </c>
      <c r="B265" s="1" t="s">
        <v>594</v>
      </c>
      <c r="C265" s="1" t="s">
        <v>595</v>
      </c>
      <c r="D265" s="1" t="s">
        <v>13</v>
      </c>
      <c r="E265" s="1" t="s">
        <v>60</v>
      </c>
      <c r="F265" s="1" t="s">
        <v>61</v>
      </c>
      <c r="G265" s="1" t="s">
        <v>47</v>
      </c>
      <c r="H265" s="1" t="s">
        <v>48</v>
      </c>
      <c r="I265" s="1" t="s">
        <v>47</v>
      </c>
      <c r="J265" s="1" t="n">
        <f aca="false">IF(E265="PL", 1, IF(E265="HU", 1, IF(E265="SK", 1, IF(E265="RO", 1,0))))</f>
        <v>0</v>
      </c>
      <c r="K265" s="0" t="n">
        <f aca="false">IF(D265="For",1,IF(D265="Against",0,""))</f>
        <v>1</v>
      </c>
    </row>
    <row r="266" customFormat="false" ht="13.8" hidden="false" customHeight="false" outlineLevel="0" collapsed="false">
      <c r="A266" s="1" t="n">
        <v>197514</v>
      </c>
      <c r="B266" s="1" t="s">
        <v>596</v>
      </c>
      <c r="C266" s="1" t="s">
        <v>597</v>
      </c>
      <c r="D266" s="1" t="s">
        <v>28</v>
      </c>
      <c r="E266" s="1" t="s">
        <v>14</v>
      </c>
      <c r="F266" s="1" t="s">
        <v>15</v>
      </c>
      <c r="G266" s="1" t="s">
        <v>16</v>
      </c>
      <c r="H266" s="1" t="s">
        <v>17</v>
      </c>
      <c r="I266" s="1" t="s">
        <v>16</v>
      </c>
      <c r="J266" s="1" t="n">
        <f aca="false">IF(E266="PL", 1, IF(E266="HU", 1, IF(E266="SK", 1, IF(E266="RO", 1,0))))</f>
        <v>1</v>
      </c>
      <c r="K266" s="0" t="str">
        <f aca="false">IF(D266="For",1,IF(D266="Against",0,""))</f>
        <v/>
      </c>
    </row>
    <row r="267" customFormat="false" ht="13.8" hidden="false" customHeight="false" outlineLevel="0" collapsed="false">
      <c r="A267" s="1" t="n">
        <v>96752</v>
      </c>
      <c r="B267" s="1" t="s">
        <v>288</v>
      </c>
      <c r="C267" s="1" t="s">
        <v>598</v>
      </c>
      <c r="D267" s="1" t="s">
        <v>13</v>
      </c>
      <c r="E267" s="1" t="s">
        <v>85</v>
      </c>
      <c r="F267" s="1" t="s">
        <v>86</v>
      </c>
      <c r="G267" s="1" t="s">
        <v>62</v>
      </c>
      <c r="H267" s="1" t="s">
        <v>63</v>
      </c>
      <c r="I267" s="1" t="s">
        <v>64</v>
      </c>
      <c r="J267" s="1" t="n">
        <f aca="false">IF(E267="PL", 1, IF(E267="HU", 1, IF(E267="SK", 1, IF(E267="RO", 1,0))))</f>
        <v>0</v>
      </c>
      <c r="K267" s="0" t="n">
        <f aca="false">IF(D267="For",1,IF(D267="Against",0,""))</f>
        <v>1</v>
      </c>
    </row>
    <row r="268" customFormat="false" ht="13.8" hidden="false" customHeight="false" outlineLevel="0" collapsed="false">
      <c r="A268" s="1" t="n">
        <v>2054</v>
      </c>
      <c r="B268" s="1" t="s">
        <v>599</v>
      </c>
      <c r="C268" s="1" t="s">
        <v>600</v>
      </c>
      <c r="D268" s="1" t="s">
        <v>13</v>
      </c>
      <c r="E268" s="1" t="s">
        <v>60</v>
      </c>
      <c r="F268" s="1" t="s">
        <v>61</v>
      </c>
      <c r="G268" s="1" t="s">
        <v>62</v>
      </c>
      <c r="H268" s="1" t="s">
        <v>63</v>
      </c>
      <c r="I268" s="1" t="s">
        <v>64</v>
      </c>
      <c r="J268" s="1" t="n">
        <f aca="false">IF(E268="PL", 1, IF(E268="HU", 1, IF(E268="SK", 1, IF(E268="RO", 1,0))))</f>
        <v>0</v>
      </c>
      <c r="K268" s="0" t="n">
        <f aca="false">IF(D268="For",1,IF(D268="Against",0,""))</f>
        <v>1</v>
      </c>
    </row>
    <row r="269" customFormat="false" ht="13.8" hidden="false" customHeight="false" outlineLevel="0" collapsed="false">
      <c r="A269" s="1" t="n">
        <v>197646</v>
      </c>
      <c r="B269" s="1" t="s">
        <v>601</v>
      </c>
      <c r="C269" s="1" t="s">
        <v>602</v>
      </c>
      <c r="D269" s="1" t="s">
        <v>13</v>
      </c>
      <c r="E269" s="1" t="s">
        <v>144</v>
      </c>
      <c r="F269" s="1" t="s">
        <v>145</v>
      </c>
      <c r="G269" s="1" t="s">
        <v>16</v>
      </c>
      <c r="H269" s="1" t="s">
        <v>17</v>
      </c>
      <c r="I269" s="1" t="s">
        <v>16</v>
      </c>
      <c r="J269" s="1" t="n">
        <f aca="false">IF(E269="PL", 1, IF(E269="HU", 1, IF(E269="SK", 1, IF(E269="RO", 1,0))))</f>
        <v>1</v>
      </c>
      <c r="K269" s="0" t="n">
        <f aca="false">IF(D269="For",1,IF(D269="Against",0,""))</f>
        <v>1</v>
      </c>
    </row>
    <row r="270" customFormat="false" ht="13.8" hidden="false" customHeight="false" outlineLevel="0" collapsed="false">
      <c r="A270" s="1" t="n">
        <v>135511</v>
      </c>
      <c r="B270" s="1" t="s">
        <v>603</v>
      </c>
      <c r="C270" s="1" t="s">
        <v>604</v>
      </c>
      <c r="D270" s="1" t="s">
        <v>28</v>
      </c>
      <c r="E270" s="1" t="s">
        <v>73</v>
      </c>
      <c r="F270" s="1" t="s">
        <v>74</v>
      </c>
      <c r="G270" s="1" t="s">
        <v>55</v>
      </c>
      <c r="H270" s="1" t="s">
        <v>56</v>
      </c>
      <c r="I270" s="1" t="s">
        <v>57</v>
      </c>
      <c r="J270" s="1" t="n">
        <f aca="false">IF(E270="PL", 1, IF(E270="HU", 1, IF(E270="SK", 1, IF(E270="RO", 1,0))))</f>
        <v>0</v>
      </c>
      <c r="K270" s="0" t="str">
        <f aca="false">IF(D270="For",1,IF(D270="Against",0,""))</f>
        <v/>
      </c>
    </row>
    <row r="271" customFormat="false" ht="13.8" hidden="false" customHeight="false" outlineLevel="0" collapsed="false">
      <c r="A271" s="1" t="n">
        <v>125023</v>
      </c>
      <c r="B271" s="1" t="s">
        <v>586</v>
      </c>
      <c r="C271" s="1" t="s">
        <v>605</v>
      </c>
      <c r="D271" s="1" t="s">
        <v>28</v>
      </c>
      <c r="E271" s="1" t="s">
        <v>148</v>
      </c>
      <c r="F271" s="1" t="s">
        <v>149</v>
      </c>
      <c r="G271" s="1" t="s">
        <v>127</v>
      </c>
      <c r="H271" s="1" t="s">
        <v>128</v>
      </c>
      <c r="I271" s="1" t="s">
        <v>129</v>
      </c>
      <c r="J271" s="1" t="n">
        <f aca="false">IF(E271="PL", 1, IF(E271="HU", 1, IF(E271="SK", 1, IF(E271="RO", 1,0))))</f>
        <v>0</v>
      </c>
      <c r="K271" s="0" t="str">
        <f aca="false">IF(D271="For",1,IF(D271="Against",0,""))</f>
        <v/>
      </c>
    </row>
    <row r="272" customFormat="false" ht="13.8" hidden="false" customHeight="false" outlineLevel="0" collapsed="false">
      <c r="A272" s="1" t="n">
        <v>197682</v>
      </c>
      <c r="B272" s="1" t="s">
        <v>606</v>
      </c>
      <c r="C272" s="1" t="s">
        <v>607</v>
      </c>
      <c r="D272" s="1" t="s">
        <v>13</v>
      </c>
      <c r="E272" s="1" t="s">
        <v>205</v>
      </c>
      <c r="F272" s="1" t="s">
        <v>206</v>
      </c>
      <c r="G272" s="1" t="s">
        <v>40</v>
      </c>
      <c r="H272" s="1" t="s">
        <v>41</v>
      </c>
      <c r="I272" s="1" t="s">
        <v>42</v>
      </c>
      <c r="J272" s="1" t="n">
        <f aca="false">IF(E272="PL", 1, IF(E272="HU", 1, IF(E272="SK", 1, IF(E272="RO", 1,0))))</f>
        <v>0</v>
      </c>
      <c r="K272" s="0" t="n">
        <f aca="false">IF(D272="For",1,IF(D272="Against",0,""))</f>
        <v>1</v>
      </c>
    </row>
    <row r="273" customFormat="false" ht="13.8" hidden="false" customHeight="false" outlineLevel="0" collapsed="false">
      <c r="A273" s="1" t="n">
        <v>197800</v>
      </c>
      <c r="B273" s="1" t="s">
        <v>608</v>
      </c>
      <c r="C273" s="1" t="s">
        <v>609</v>
      </c>
      <c r="D273" s="1" t="s">
        <v>13</v>
      </c>
      <c r="E273" s="1" t="s">
        <v>60</v>
      </c>
      <c r="F273" s="1" t="s">
        <v>61</v>
      </c>
      <c r="G273" s="1" t="s">
        <v>40</v>
      </c>
      <c r="H273" s="1" t="s">
        <v>41</v>
      </c>
      <c r="I273" s="1" t="s">
        <v>42</v>
      </c>
      <c r="J273" s="1" t="n">
        <f aca="false">IF(E273="PL", 1, IF(E273="HU", 1, IF(E273="SK", 1, IF(E273="RO", 1,0))))</f>
        <v>0</v>
      </c>
      <c r="K273" s="0" t="n">
        <f aca="false">IF(D273="For",1,IF(D273="Against",0,""))</f>
        <v>1</v>
      </c>
    </row>
    <row r="274" customFormat="false" ht="13.8" hidden="false" customHeight="false" outlineLevel="0" collapsed="false">
      <c r="A274" s="1" t="n">
        <v>197412</v>
      </c>
      <c r="B274" s="1" t="s">
        <v>610</v>
      </c>
      <c r="C274" s="1" t="s">
        <v>611</v>
      </c>
      <c r="D274" s="1" t="s">
        <v>13</v>
      </c>
      <c r="E274" s="1" t="s">
        <v>85</v>
      </c>
      <c r="F274" s="1" t="s">
        <v>86</v>
      </c>
      <c r="G274" s="1" t="s">
        <v>16</v>
      </c>
      <c r="H274" s="1" t="s">
        <v>17</v>
      </c>
      <c r="I274" s="1" t="s">
        <v>16</v>
      </c>
      <c r="J274" s="1" t="n">
        <f aca="false">IF(E274="PL", 1, IF(E274="HU", 1, IF(E274="SK", 1, IF(E274="RO", 1,0))))</f>
        <v>0</v>
      </c>
      <c r="K274" s="0" t="n">
        <f aca="false">IF(D274="For",1,IF(D274="Against",0,""))</f>
        <v>1</v>
      </c>
    </row>
    <row r="275" customFormat="false" ht="13.8" hidden="false" customHeight="false" outlineLevel="0" collapsed="false">
      <c r="A275" s="1" t="n">
        <v>197459</v>
      </c>
      <c r="B275" s="1" t="s">
        <v>612</v>
      </c>
      <c r="C275" s="1" t="s">
        <v>613</v>
      </c>
      <c r="D275" s="1" t="s">
        <v>13</v>
      </c>
      <c r="E275" s="1" t="s">
        <v>85</v>
      </c>
      <c r="F275" s="1" t="s">
        <v>86</v>
      </c>
      <c r="G275" s="1" t="s">
        <v>62</v>
      </c>
      <c r="H275" s="1" t="s">
        <v>63</v>
      </c>
      <c r="I275" s="1" t="s">
        <v>64</v>
      </c>
      <c r="J275" s="1" t="n">
        <f aca="false">IF(E275="PL", 1, IF(E275="HU", 1, IF(E275="SK", 1, IF(E275="RO", 1,0))))</f>
        <v>0</v>
      </c>
      <c r="K275" s="0" t="n">
        <f aca="false">IF(D275="For",1,IF(D275="Against",0,""))</f>
        <v>1</v>
      </c>
    </row>
    <row r="276" customFormat="false" ht="13.8" hidden="false" customHeight="false" outlineLevel="0" collapsed="false">
      <c r="A276" s="1" t="n">
        <v>124586</v>
      </c>
      <c r="B276" s="1" t="s">
        <v>614</v>
      </c>
      <c r="C276" s="1" t="s">
        <v>615</v>
      </c>
      <c r="D276" s="1" t="s">
        <v>35</v>
      </c>
      <c r="E276" s="1" t="s">
        <v>112</v>
      </c>
      <c r="F276" s="1" t="s">
        <v>113</v>
      </c>
      <c r="G276" s="1" t="s">
        <v>174</v>
      </c>
      <c r="H276" s="1" t="s">
        <v>175</v>
      </c>
      <c r="I276" s="1" t="s">
        <v>176</v>
      </c>
      <c r="J276" s="1" t="n">
        <f aca="false">IF(E276="PL", 1, IF(E276="HU", 1, IF(E276="SK", 1, IF(E276="RO", 1,0))))</f>
        <v>1</v>
      </c>
      <c r="K276" s="0" t="n">
        <f aca="false">IF(D276="For",1,IF(D276="Against",0,""))</f>
        <v>0</v>
      </c>
    </row>
    <row r="277" customFormat="false" ht="13.8" hidden="false" customHeight="false" outlineLevel="0" collapsed="false">
      <c r="A277" s="1" t="n">
        <v>197526</v>
      </c>
      <c r="B277" s="1" t="s">
        <v>288</v>
      </c>
      <c r="C277" s="1" t="s">
        <v>616</v>
      </c>
      <c r="D277" s="1" t="s">
        <v>35</v>
      </c>
      <c r="E277" s="1" t="s">
        <v>231</v>
      </c>
      <c r="F277" s="1" t="s">
        <v>232</v>
      </c>
      <c r="G277" s="1" t="s">
        <v>55</v>
      </c>
      <c r="H277" s="1" t="s">
        <v>56</v>
      </c>
      <c r="I277" s="1" t="s">
        <v>57</v>
      </c>
      <c r="J277" s="1" t="n">
        <f aca="false">IF(E277="PL", 1, IF(E277="HU", 1, IF(E277="SK", 1, IF(E277="RO", 1,0))))</f>
        <v>0</v>
      </c>
      <c r="K277" s="0" t="n">
        <f aca="false">IF(D277="For",1,IF(D277="Against",0,""))</f>
        <v>0</v>
      </c>
    </row>
    <row r="278" customFormat="false" ht="13.8" hidden="false" customHeight="false" outlineLevel="0" collapsed="false">
      <c r="A278" s="1" t="n">
        <v>96780</v>
      </c>
      <c r="B278" s="1" t="s">
        <v>190</v>
      </c>
      <c r="C278" s="1" t="s">
        <v>617</v>
      </c>
      <c r="D278" s="1" t="s">
        <v>28</v>
      </c>
      <c r="E278" s="1" t="s">
        <v>85</v>
      </c>
      <c r="F278" s="1" t="s">
        <v>86</v>
      </c>
      <c r="G278" s="1" t="s">
        <v>16</v>
      </c>
      <c r="H278" s="1" t="s">
        <v>17</v>
      </c>
      <c r="I278" s="1" t="s">
        <v>16</v>
      </c>
      <c r="J278" s="1" t="n">
        <f aca="false">IF(E278="PL", 1, IF(E278="HU", 1, IF(E278="SK", 1, IF(E278="RO", 1,0))))</f>
        <v>0</v>
      </c>
      <c r="K278" s="0" t="str">
        <f aca="false">IF(D278="For",1,IF(D278="Against",0,""))</f>
        <v/>
      </c>
    </row>
    <row r="279" customFormat="false" ht="13.8" hidden="false" customHeight="false" outlineLevel="0" collapsed="false">
      <c r="A279" s="1" t="n">
        <v>197770</v>
      </c>
      <c r="B279" s="1" t="s">
        <v>288</v>
      </c>
      <c r="C279" s="1" t="s">
        <v>618</v>
      </c>
      <c r="D279" s="1" t="s">
        <v>183</v>
      </c>
      <c r="E279" s="1" t="s">
        <v>192</v>
      </c>
      <c r="F279" s="1" t="s">
        <v>193</v>
      </c>
      <c r="G279" s="1" t="s">
        <v>55</v>
      </c>
      <c r="H279" s="1" t="s">
        <v>56</v>
      </c>
      <c r="I279" s="1" t="s">
        <v>57</v>
      </c>
      <c r="J279" s="1" t="n">
        <f aca="false">IF(E279="PL", 1, IF(E279="HU", 1, IF(E279="SK", 1, IF(E279="RO", 1,0))))</f>
        <v>1</v>
      </c>
      <c r="K279" s="0" t="str">
        <f aca="false">IF(D279="For",1,IF(D279="Against",0,""))</f>
        <v/>
      </c>
    </row>
    <row r="280" customFormat="false" ht="13.8" hidden="false" customHeight="false" outlineLevel="0" collapsed="false">
      <c r="A280" s="1" t="n">
        <v>197398</v>
      </c>
      <c r="B280" s="1" t="s">
        <v>619</v>
      </c>
      <c r="C280" s="1" t="s">
        <v>620</v>
      </c>
      <c r="D280" s="1" t="s">
        <v>13</v>
      </c>
      <c r="E280" s="1" t="s">
        <v>53</v>
      </c>
      <c r="F280" s="1" t="s">
        <v>54</v>
      </c>
      <c r="G280" s="1" t="s">
        <v>62</v>
      </c>
      <c r="H280" s="1" t="s">
        <v>63</v>
      </c>
      <c r="I280" s="1" t="s">
        <v>64</v>
      </c>
      <c r="J280" s="1" t="n">
        <f aca="false">IF(E280="PL", 1, IF(E280="HU", 1, IF(E280="SK", 1, IF(E280="RO", 1,0))))</f>
        <v>0</v>
      </c>
      <c r="K280" s="0" t="n">
        <f aca="false">IF(D280="For",1,IF(D280="Against",0,""))</f>
        <v>1</v>
      </c>
    </row>
    <row r="281" customFormat="false" ht="13.8" hidden="false" customHeight="false" outlineLevel="0" collapsed="false">
      <c r="A281" s="1" t="n">
        <v>124715</v>
      </c>
      <c r="B281" s="1" t="s">
        <v>621</v>
      </c>
      <c r="C281" s="1" t="s">
        <v>622</v>
      </c>
      <c r="D281" s="1" t="s">
        <v>183</v>
      </c>
      <c r="E281" s="1" t="s">
        <v>112</v>
      </c>
      <c r="F281" s="1" t="s">
        <v>113</v>
      </c>
      <c r="G281" s="1" t="s">
        <v>16</v>
      </c>
      <c r="H281" s="1" t="s">
        <v>17</v>
      </c>
      <c r="I281" s="1" t="s">
        <v>16</v>
      </c>
      <c r="J281" s="1" t="n">
        <f aca="false">IF(E281="PL", 1, IF(E281="HU", 1, IF(E281="SK", 1, IF(E281="RO", 1,0))))</f>
        <v>1</v>
      </c>
      <c r="K281" s="0" t="str">
        <f aca="false">IF(D281="For",1,IF(D281="Against",0,""))</f>
        <v/>
      </c>
    </row>
    <row r="282" customFormat="false" ht="13.8" hidden="false" customHeight="false" outlineLevel="0" collapsed="false">
      <c r="A282" s="1" t="n">
        <v>122978</v>
      </c>
      <c r="B282" s="1" t="s">
        <v>623</v>
      </c>
      <c r="C282" s="1" t="s">
        <v>624</v>
      </c>
      <c r="D282" s="1" t="s">
        <v>13</v>
      </c>
      <c r="E282" s="1" t="s">
        <v>45</v>
      </c>
      <c r="F282" s="1" t="s">
        <v>46</v>
      </c>
      <c r="G282" s="1" t="s">
        <v>40</v>
      </c>
      <c r="H282" s="1" t="s">
        <v>41</v>
      </c>
      <c r="I282" s="1" t="s">
        <v>42</v>
      </c>
      <c r="J282" s="1" t="n">
        <f aca="false">IF(E282="PL", 1, IF(E282="HU", 1, IF(E282="SK", 1, IF(E282="RO", 1,0))))</f>
        <v>0</v>
      </c>
      <c r="K282" s="0" t="n">
        <f aca="false">IF(D282="For",1,IF(D282="Against",0,""))</f>
        <v>1</v>
      </c>
    </row>
    <row r="283" customFormat="false" ht="13.8" hidden="false" customHeight="false" outlineLevel="0" collapsed="false">
      <c r="A283" s="1" t="n">
        <v>218349</v>
      </c>
      <c r="B283" s="1" t="s">
        <v>625</v>
      </c>
      <c r="C283" s="1" t="s">
        <v>626</v>
      </c>
      <c r="D283" s="1" t="s">
        <v>13</v>
      </c>
      <c r="E283" s="1" t="s">
        <v>148</v>
      </c>
      <c r="F283" s="1" t="s">
        <v>149</v>
      </c>
      <c r="G283" s="1" t="s">
        <v>47</v>
      </c>
      <c r="H283" s="1" t="s">
        <v>48</v>
      </c>
      <c r="I283" s="1" t="s">
        <v>47</v>
      </c>
      <c r="J283" s="1" t="n">
        <f aca="false">IF(E283="PL", 1, IF(E283="HU", 1, IF(E283="SK", 1, IF(E283="RO", 1,0))))</f>
        <v>0</v>
      </c>
      <c r="K283" s="0" t="n">
        <f aca="false">IF(D283="For",1,IF(D283="Against",0,""))</f>
        <v>1</v>
      </c>
    </row>
    <row r="284" customFormat="false" ht="13.8" hidden="false" customHeight="false" outlineLevel="0" collapsed="false">
      <c r="A284" s="1" t="n">
        <v>5565</v>
      </c>
      <c r="B284" s="1" t="s">
        <v>627</v>
      </c>
      <c r="C284" s="1" t="s">
        <v>628</v>
      </c>
      <c r="D284" s="1" t="s">
        <v>183</v>
      </c>
      <c r="E284" s="1" t="s">
        <v>73</v>
      </c>
      <c r="F284" s="1" t="s">
        <v>74</v>
      </c>
      <c r="G284" s="1" t="s">
        <v>16</v>
      </c>
      <c r="H284" s="1" t="s">
        <v>17</v>
      </c>
      <c r="I284" s="1" t="s">
        <v>16</v>
      </c>
      <c r="J284" s="1" t="n">
        <f aca="false">IF(E284="PL", 1, IF(E284="HU", 1, IF(E284="SK", 1, IF(E284="RO", 1,0))))</f>
        <v>0</v>
      </c>
      <c r="K284" s="0" t="str">
        <f aca="false">IF(D284="For",1,IF(D284="Against",0,""))</f>
        <v/>
      </c>
    </row>
    <row r="285" customFormat="false" ht="13.8" hidden="false" customHeight="false" outlineLevel="0" collapsed="false">
      <c r="A285" s="1" t="n">
        <v>197846</v>
      </c>
      <c r="B285" s="1" t="s">
        <v>629</v>
      </c>
      <c r="C285" s="1" t="s">
        <v>630</v>
      </c>
      <c r="D285" s="1" t="s">
        <v>13</v>
      </c>
      <c r="E285" s="1" t="s">
        <v>21</v>
      </c>
      <c r="F285" s="1" t="s">
        <v>22</v>
      </c>
      <c r="G285" s="1" t="s">
        <v>40</v>
      </c>
      <c r="H285" s="1" t="s">
        <v>41</v>
      </c>
      <c r="I285" s="1" t="s">
        <v>42</v>
      </c>
      <c r="J285" s="1" t="n">
        <f aca="false">IF(E285="PL", 1, IF(E285="HU", 1, IF(E285="SK", 1, IF(E285="RO", 1,0))))</f>
        <v>0</v>
      </c>
      <c r="K285" s="0" t="n">
        <f aca="false">IF(D285="For",1,IF(D285="Against",0,""))</f>
        <v>1</v>
      </c>
    </row>
    <row r="286" customFormat="false" ht="13.8" hidden="false" customHeight="false" outlineLevel="0" collapsed="false">
      <c r="A286" s="1" t="n">
        <v>96779</v>
      </c>
      <c r="B286" s="1" t="s">
        <v>631</v>
      </c>
      <c r="C286" s="1" t="s">
        <v>632</v>
      </c>
      <c r="D286" s="1" t="s">
        <v>35</v>
      </c>
      <c r="E286" s="1" t="s">
        <v>14</v>
      </c>
      <c r="F286" s="1" t="s">
        <v>15</v>
      </c>
      <c r="G286" s="1" t="s">
        <v>16</v>
      </c>
      <c r="H286" s="1" t="s">
        <v>17</v>
      </c>
      <c r="I286" s="1" t="s">
        <v>16</v>
      </c>
      <c r="J286" s="1" t="n">
        <f aca="false">IF(E286="PL", 1, IF(E286="HU", 1, IF(E286="SK", 1, IF(E286="RO", 1,0))))</f>
        <v>1</v>
      </c>
      <c r="K286" s="0" t="n">
        <f aca="false">IF(D286="For",1,IF(D286="Against",0,""))</f>
        <v>0</v>
      </c>
    </row>
    <row r="287" customFormat="false" ht="13.8" hidden="false" customHeight="false" outlineLevel="0" collapsed="false">
      <c r="A287" s="1" t="n">
        <v>58789</v>
      </c>
      <c r="B287" s="1" t="s">
        <v>633</v>
      </c>
      <c r="C287" s="1" t="s">
        <v>634</v>
      </c>
      <c r="D287" s="1" t="s">
        <v>13</v>
      </c>
      <c r="E287" s="1" t="s">
        <v>148</v>
      </c>
      <c r="F287" s="1" t="s">
        <v>149</v>
      </c>
      <c r="G287" s="1" t="s">
        <v>55</v>
      </c>
      <c r="H287" s="1" t="s">
        <v>56</v>
      </c>
      <c r="I287" s="1" t="s">
        <v>57</v>
      </c>
      <c r="J287" s="1" t="n">
        <f aca="false">IF(E287="PL", 1, IF(E287="HU", 1, IF(E287="SK", 1, IF(E287="RO", 1,0))))</f>
        <v>0</v>
      </c>
      <c r="K287" s="0" t="n">
        <f aca="false">IF(D287="For",1,IF(D287="Against",0,""))</f>
        <v>1</v>
      </c>
    </row>
    <row r="288" customFormat="false" ht="13.8" hidden="false" customHeight="false" outlineLevel="0" collapsed="false">
      <c r="A288" s="1" t="n">
        <v>197624</v>
      </c>
      <c r="B288" s="1" t="s">
        <v>635</v>
      </c>
      <c r="C288" s="1" t="s">
        <v>636</v>
      </c>
      <c r="D288" s="1" t="s">
        <v>13</v>
      </c>
      <c r="E288" s="1" t="s">
        <v>81</v>
      </c>
      <c r="F288" s="1" t="s">
        <v>82</v>
      </c>
      <c r="G288" s="1" t="s">
        <v>55</v>
      </c>
      <c r="H288" s="1" t="s">
        <v>56</v>
      </c>
      <c r="I288" s="1" t="s">
        <v>57</v>
      </c>
      <c r="J288" s="1" t="n">
        <f aca="false">IF(E288="PL", 1, IF(E288="HU", 1, IF(E288="SK", 1, IF(E288="RO", 1,0))))</f>
        <v>0</v>
      </c>
      <c r="K288" s="0" t="n">
        <f aca="false">IF(D288="For",1,IF(D288="Against",0,""))</f>
        <v>1</v>
      </c>
    </row>
    <row r="289" customFormat="false" ht="13.8" hidden="false" customHeight="false" outlineLevel="0" collapsed="false">
      <c r="A289" s="1" t="n">
        <v>221463</v>
      </c>
      <c r="B289" s="1" t="s">
        <v>637</v>
      </c>
      <c r="C289" s="1" t="s">
        <v>638</v>
      </c>
      <c r="D289" s="1" t="s">
        <v>28</v>
      </c>
      <c r="E289" s="1" t="s">
        <v>253</v>
      </c>
      <c r="F289" s="1" t="s">
        <v>254</v>
      </c>
      <c r="G289" s="1" t="s">
        <v>47</v>
      </c>
      <c r="H289" s="1" t="s">
        <v>48</v>
      </c>
      <c r="I289" s="1" t="s">
        <v>47</v>
      </c>
      <c r="J289" s="1" t="n">
        <f aca="false">IF(E289="PL", 1, IF(E289="HU", 1, IF(E289="SK", 1, IF(E289="RO", 1,0))))</f>
        <v>0</v>
      </c>
      <c r="K289" s="0" t="str">
        <f aca="false">IF(D289="For",1,IF(D289="Against",0,""))</f>
        <v/>
      </c>
    </row>
    <row r="290" customFormat="false" ht="13.8" hidden="false" customHeight="false" outlineLevel="0" collapsed="false">
      <c r="A290" s="1" t="n">
        <v>28266</v>
      </c>
      <c r="B290" s="1" t="s">
        <v>639</v>
      </c>
      <c r="C290" s="1" t="s">
        <v>640</v>
      </c>
      <c r="D290" s="1" t="s">
        <v>13</v>
      </c>
      <c r="E290" s="1" t="s">
        <v>148</v>
      </c>
      <c r="F290" s="1" t="s">
        <v>149</v>
      </c>
      <c r="G290" s="1" t="s">
        <v>55</v>
      </c>
      <c r="H290" s="1" t="s">
        <v>56</v>
      </c>
      <c r="I290" s="1" t="s">
        <v>57</v>
      </c>
      <c r="J290" s="1" t="n">
        <f aca="false">IF(E290="PL", 1, IF(E290="HU", 1, IF(E290="SK", 1, IF(E290="RO", 1,0))))</f>
        <v>0</v>
      </c>
      <c r="K290" s="0" t="n">
        <f aca="false">IF(D290="For",1,IF(D290="Against",0,""))</f>
        <v>1</v>
      </c>
    </row>
    <row r="291" customFormat="false" ht="13.8" hidden="false" customHeight="false" outlineLevel="0" collapsed="false">
      <c r="A291" s="1" t="n">
        <v>197392</v>
      </c>
      <c r="B291" s="1" t="s">
        <v>641</v>
      </c>
      <c r="C291" s="1" t="s">
        <v>642</v>
      </c>
      <c r="D291" s="1" t="s">
        <v>13</v>
      </c>
      <c r="E291" s="1" t="s">
        <v>53</v>
      </c>
      <c r="F291" s="1" t="s">
        <v>54</v>
      </c>
      <c r="G291" s="1" t="s">
        <v>40</v>
      </c>
      <c r="H291" s="1" t="s">
        <v>41</v>
      </c>
      <c r="I291" s="1" t="s">
        <v>42</v>
      </c>
      <c r="J291" s="1" t="n">
        <f aca="false">IF(E291="PL", 1, IF(E291="HU", 1, IF(E291="SK", 1, IF(E291="RO", 1,0))))</f>
        <v>0</v>
      </c>
      <c r="K291" s="0" t="n">
        <f aca="false">IF(D291="For",1,IF(D291="Against",0,""))</f>
        <v>1</v>
      </c>
    </row>
    <row r="292" customFormat="false" ht="13.8" hidden="false" customHeight="false" outlineLevel="0" collapsed="false">
      <c r="A292" s="1" t="n">
        <v>96772</v>
      </c>
      <c r="B292" s="1" t="s">
        <v>643</v>
      </c>
      <c r="C292" s="1" t="s">
        <v>644</v>
      </c>
      <c r="D292" s="1" t="s">
        <v>13</v>
      </c>
      <c r="E292" s="1" t="s">
        <v>85</v>
      </c>
      <c r="F292" s="1" t="s">
        <v>86</v>
      </c>
      <c r="G292" s="1" t="s">
        <v>16</v>
      </c>
      <c r="H292" s="1" t="s">
        <v>17</v>
      </c>
      <c r="I292" s="1" t="s">
        <v>16</v>
      </c>
      <c r="J292" s="1" t="n">
        <f aca="false">IF(E292="PL", 1, IF(E292="HU", 1, IF(E292="SK", 1, IF(E292="RO", 1,0))))</f>
        <v>0</v>
      </c>
      <c r="K292" s="0" t="n">
        <f aca="false">IF(D292="For",1,IF(D292="Against",0,""))</f>
        <v>1</v>
      </c>
    </row>
    <row r="293" customFormat="false" ht="13.8" hidden="false" customHeight="false" outlineLevel="0" collapsed="false">
      <c r="A293" s="1" t="n">
        <v>197837</v>
      </c>
      <c r="B293" s="1" t="s">
        <v>645</v>
      </c>
      <c r="C293" s="1" t="s">
        <v>646</v>
      </c>
      <c r="D293" s="1" t="s">
        <v>183</v>
      </c>
      <c r="E293" s="1" t="s">
        <v>140</v>
      </c>
      <c r="F293" s="1" t="s">
        <v>141</v>
      </c>
      <c r="G293" s="1" t="s">
        <v>62</v>
      </c>
      <c r="H293" s="1" t="s">
        <v>63</v>
      </c>
      <c r="I293" s="1" t="s">
        <v>64</v>
      </c>
      <c r="J293" s="1" t="n">
        <f aca="false">IF(E293="PL", 1, IF(E293="HU", 1, IF(E293="SK", 1, IF(E293="RO", 1,0))))</f>
        <v>0</v>
      </c>
      <c r="K293" s="0" t="str">
        <f aca="false">IF(D293="For",1,IF(D293="Against",0,""))</f>
        <v/>
      </c>
    </row>
    <row r="294" customFormat="false" ht="13.8" hidden="false" customHeight="false" outlineLevel="0" collapsed="false">
      <c r="A294" s="1" t="n">
        <v>197516</v>
      </c>
      <c r="B294" s="1" t="s">
        <v>647</v>
      </c>
      <c r="C294" s="1" t="s">
        <v>648</v>
      </c>
      <c r="D294" s="1" t="s">
        <v>35</v>
      </c>
      <c r="E294" s="1" t="s">
        <v>14</v>
      </c>
      <c r="F294" s="1" t="s">
        <v>15</v>
      </c>
      <c r="G294" s="1" t="s">
        <v>47</v>
      </c>
      <c r="H294" s="1" t="s">
        <v>48</v>
      </c>
      <c r="I294" s="1" t="s">
        <v>47</v>
      </c>
      <c r="J294" s="1" t="n">
        <f aca="false">IF(E294="PL", 1, IF(E294="HU", 1, IF(E294="SK", 1, IF(E294="RO", 1,0))))</f>
        <v>1</v>
      </c>
      <c r="K294" s="0" t="n">
        <f aca="false">IF(D294="For",1,IF(D294="Against",0,""))</f>
        <v>0</v>
      </c>
    </row>
    <row r="295" customFormat="false" ht="13.8" hidden="false" customHeight="false" outlineLevel="0" collapsed="false">
      <c r="A295" s="1" t="n">
        <v>124770</v>
      </c>
      <c r="B295" s="1" t="s">
        <v>649</v>
      </c>
      <c r="C295" s="1" t="s">
        <v>650</v>
      </c>
      <c r="D295" s="1" t="s">
        <v>28</v>
      </c>
      <c r="E295" s="1" t="s">
        <v>73</v>
      </c>
      <c r="F295" s="1" t="s">
        <v>74</v>
      </c>
      <c r="G295" s="1" t="s">
        <v>33</v>
      </c>
      <c r="H295" s="1" t="s">
        <v>34</v>
      </c>
      <c r="I295" s="1" t="s">
        <v>33</v>
      </c>
      <c r="J295" s="1" t="n">
        <f aca="false">IF(E295="PL", 1, IF(E295="HU", 1, IF(E295="SK", 1, IF(E295="RO", 1,0))))</f>
        <v>0</v>
      </c>
      <c r="K295" s="0" t="str">
        <f aca="false">IF(D295="For",1,IF(D295="Against",0,""))</f>
        <v/>
      </c>
    </row>
    <row r="296" customFormat="false" ht="13.8" hidden="false" customHeight="false" outlineLevel="0" collapsed="false">
      <c r="A296" s="1" t="n">
        <v>189065</v>
      </c>
      <c r="B296" s="1" t="s">
        <v>74</v>
      </c>
      <c r="C296" s="1" t="s">
        <v>651</v>
      </c>
      <c r="D296" s="1" t="s">
        <v>35</v>
      </c>
      <c r="E296" s="1" t="s">
        <v>73</v>
      </c>
      <c r="F296" s="1" t="s">
        <v>74</v>
      </c>
      <c r="G296" s="1" t="s">
        <v>33</v>
      </c>
      <c r="H296" s="1" t="s">
        <v>34</v>
      </c>
      <c r="I296" s="1" t="s">
        <v>33</v>
      </c>
      <c r="J296" s="1" t="n">
        <f aca="false">IF(E296="PL", 1, IF(E296="HU", 1, IF(E296="SK", 1, IF(E296="RO", 1,0))))</f>
        <v>0</v>
      </c>
      <c r="K296" s="0" t="n">
        <f aca="false">IF(D296="For",1,IF(D296="Against",0,""))</f>
        <v>0</v>
      </c>
    </row>
    <row r="297" customFormat="false" ht="13.8" hidden="false" customHeight="false" outlineLevel="0" collapsed="false">
      <c r="A297" s="1" t="n">
        <v>28141</v>
      </c>
      <c r="B297" s="1" t="s">
        <v>652</v>
      </c>
      <c r="C297" s="1" t="s">
        <v>653</v>
      </c>
      <c r="D297" s="1" t="s">
        <v>28</v>
      </c>
      <c r="E297" s="1" t="s">
        <v>112</v>
      </c>
      <c r="F297" s="1" t="s">
        <v>113</v>
      </c>
      <c r="G297" s="1" t="s">
        <v>174</v>
      </c>
      <c r="H297" s="1" t="s">
        <v>175</v>
      </c>
      <c r="I297" s="1" t="s">
        <v>176</v>
      </c>
      <c r="J297" s="1" t="n">
        <f aca="false">IF(E297="PL", 1, IF(E297="HU", 1, IF(E297="SK", 1, IF(E297="RO", 1,0))))</f>
        <v>1</v>
      </c>
      <c r="K297" s="0" t="str">
        <f aca="false">IF(D297="For",1,IF(D297="Against",0,""))</f>
        <v/>
      </c>
    </row>
    <row r="298" customFormat="false" ht="13.8" hidden="false" customHeight="false" outlineLevel="0" collapsed="false">
      <c r="A298" s="1" t="n">
        <v>197517</v>
      </c>
      <c r="B298" s="1" t="s">
        <v>209</v>
      </c>
      <c r="C298" s="1" t="s">
        <v>654</v>
      </c>
      <c r="D298" s="1" t="s">
        <v>35</v>
      </c>
      <c r="E298" s="1" t="s">
        <v>14</v>
      </c>
      <c r="F298" s="1" t="s">
        <v>15</v>
      </c>
      <c r="G298" s="1" t="s">
        <v>16</v>
      </c>
      <c r="H298" s="1" t="s">
        <v>17</v>
      </c>
      <c r="I298" s="1" t="s">
        <v>16</v>
      </c>
      <c r="J298" s="1" t="n">
        <f aca="false">IF(E298="PL", 1, IF(E298="HU", 1, IF(E298="SK", 1, IF(E298="RO", 1,0))))</f>
        <v>1</v>
      </c>
      <c r="K298" s="0" t="n">
        <f aca="false">IF(D298="For",1,IF(D298="Against",0,""))</f>
        <v>0</v>
      </c>
    </row>
    <row r="299" customFormat="false" ht="13.8" hidden="false" customHeight="false" outlineLevel="0" collapsed="false">
      <c r="A299" s="1" t="n">
        <v>112747</v>
      </c>
      <c r="B299" s="1" t="s">
        <v>655</v>
      </c>
      <c r="C299" s="1" t="s">
        <v>656</v>
      </c>
      <c r="D299" s="1" t="s">
        <v>13</v>
      </c>
      <c r="E299" s="1" t="s">
        <v>253</v>
      </c>
      <c r="F299" s="1" t="s">
        <v>254</v>
      </c>
      <c r="G299" s="1" t="s">
        <v>40</v>
      </c>
      <c r="H299" s="1" t="s">
        <v>41</v>
      </c>
      <c r="I299" s="1" t="s">
        <v>42</v>
      </c>
      <c r="J299" s="1" t="n">
        <f aca="false">IF(E299="PL", 1, IF(E299="HU", 1, IF(E299="SK", 1, IF(E299="RO", 1,0))))</f>
        <v>0</v>
      </c>
      <c r="K299" s="0" t="n">
        <f aca="false">IF(D299="For",1,IF(D299="Against",0,""))</f>
        <v>1</v>
      </c>
    </row>
    <row r="300" customFormat="false" ht="13.8" hidden="false" customHeight="false" outlineLevel="0" collapsed="false">
      <c r="A300" s="1" t="n">
        <v>125021</v>
      </c>
      <c r="B300" s="1" t="s">
        <v>657</v>
      </c>
      <c r="C300" s="1" t="s">
        <v>658</v>
      </c>
      <c r="D300" s="1" t="s">
        <v>13</v>
      </c>
      <c r="E300" s="1" t="s">
        <v>148</v>
      </c>
      <c r="F300" s="1" t="s">
        <v>149</v>
      </c>
      <c r="G300" s="1" t="s">
        <v>40</v>
      </c>
      <c r="H300" s="1" t="s">
        <v>41</v>
      </c>
      <c r="I300" s="1" t="s">
        <v>42</v>
      </c>
      <c r="J300" s="1" t="n">
        <f aca="false">IF(E300="PL", 1, IF(E300="HU", 1, IF(E300="SK", 1, IF(E300="RO", 1,0))))</f>
        <v>0</v>
      </c>
      <c r="K300" s="0" t="n">
        <f aca="false">IF(D300="For",1,IF(D300="Against",0,""))</f>
        <v>1</v>
      </c>
    </row>
    <row r="301" customFormat="false" ht="13.8" hidden="false" customHeight="false" outlineLevel="0" collapsed="false">
      <c r="A301" s="1" t="n">
        <v>197627</v>
      </c>
      <c r="B301" s="1" t="s">
        <v>659</v>
      </c>
      <c r="C301" s="1" t="s">
        <v>660</v>
      </c>
      <c r="D301" s="1" t="s">
        <v>35</v>
      </c>
      <c r="E301" s="1" t="s">
        <v>73</v>
      </c>
      <c r="F301" s="1" t="s">
        <v>74</v>
      </c>
      <c r="G301" s="1" t="s">
        <v>33</v>
      </c>
      <c r="H301" s="1" t="s">
        <v>34</v>
      </c>
      <c r="I301" s="1" t="s">
        <v>33</v>
      </c>
      <c r="J301" s="1" t="n">
        <f aca="false">IF(E301="PL", 1, IF(E301="HU", 1, IF(E301="SK", 1, IF(E301="RO", 1,0))))</f>
        <v>0</v>
      </c>
      <c r="K301" s="0" t="n">
        <f aca="false">IF(D301="For",1,IF(D301="Against",0,""))</f>
        <v>0</v>
      </c>
    </row>
    <row r="302" customFormat="false" ht="13.8" hidden="false" customHeight="false" outlineLevel="0" collapsed="false">
      <c r="A302" s="1" t="n">
        <v>197447</v>
      </c>
      <c r="B302" s="1" t="s">
        <v>661</v>
      </c>
      <c r="C302" s="1" t="s">
        <v>662</v>
      </c>
      <c r="D302" s="1" t="s">
        <v>13</v>
      </c>
      <c r="E302" s="1" t="s">
        <v>245</v>
      </c>
      <c r="F302" s="1" t="s">
        <v>246</v>
      </c>
      <c r="G302" s="1" t="s">
        <v>55</v>
      </c>
      <c r="H302" s="1" t="s">
        <v>56</v>
      </c>
      <c r="I302" s="1" t="s">
        <v>57</v>
      </c>
      <c r="J302" s="1" t="n">
        <f aca="false">IF(E302="PL", 1, IF(E302="HU", 1, IF(E302="SK", 1, IF(E302="RO", 1,0))))</f>
        <v>0</v>
      </c>
      <c r="K302" s="0" t="n">
        <f aca="false">IF(D302="For",1,IF(D302="Against",0,""))</f>
        <v>1</v>
      </c>
    </row>
    <row r="303" customFormat="false" ht="13.8" hidden="false" customHeight="false" outlineLevel="0" collapsed="false">
      <c r="A303" s="1" t="n">
        <v>197840</v>
      </c>
      <c r="B303" s="1" t="s">
        <v>663</v>
      </c>
      <c r="C303" s="1" t="s">
        <v>664</v>
      </c>
      <c r="D303" s="1" t="s">
        <v>13</v>
      </c>
      <c r="E303" s="1" t="s">
        <v>140</v>
      </c>
      <c r="F303" s="1" t="s">
        <v>141</v>
      </c>
      <c r="G303" s="1" t="s">
        <v>16</v>
      </c>
      <c r="H303" s="1" t="s">
        <v>17</v>
      </c>
      <c r="I303" s="1" t="s">
        <v>16</v>
      </c>
      <c r="J303" s="1" t="n">
        <f aca="false">IF(E303="PL", 1, IF(E303="HU", 1, IF(E303="SK", 1, IF(E303="RO", 1,0))))</f>
        <v>0</v>
      </c>
      <c r="K303" s="0" t="n">
        <f aca="false">IF(D303="For",1,IF(D303="Against",0,""))</f>
        <v>1</v>
      </c>
    </row>
    <row r="304" customFormat="false" ht="13.8" hidden="false" customHeight="false" outlineLevel="0" collapsed="false">
      <c r="A304" s="1" t="n">
        <v>197518</v>
      </c>
      <c r="B304" s="1" t="s">
        <v>264</v>
      </c>
      <c r="C304" s="1" t="s">
        <v>665</v>
      </c>
      <c r="D304" s="1" t="s">
        <v>35</v>
      </c>
      <c r="E304" s="1" t="s">
        <v>14</v>
      </c>
      <c r="F304" s="1" t="s">
        <v>15</v>
      </c>
      <c r="G304" s="1" t="s">
        <v>47</v>
      </c>
      <c r="H304" s="1" t="s">
        <v>48</v>
      </c>
      <c r="I304" s="1" t="s">
        <v>47</v>
      </c>
      <c r="J304" s="1" t="n">
        <f aca="false">IF(E304="PL", 1, IF(E304="HU", 1, IF(E304="SK", 1, IF(E304="RO", 1,0))))</f>
        <v>1</v>
      </c>
      <c r="K304" s="0" t="n">
        <f aca="false">IF(D304="For",1,IF(D304="Against",0,""))</f>
        <v>0</v>
      </c>
    </row>
    <row r="305" customFormat="false" ht="13.8" hidden="false" customHeight="false" outlineLevel="0" collapsed="false">
      <c r="A305" s="1" t="n">
        <v>197767</v>
      </c>
      <c r="B305" s="1" t="s">
        <v>666</v>
      </c>
      <c r="C305" s="1" t="s">
        <v>667</v>
      </c>
      <c r="D305" s="1" t="s">
        <v>13</v>
      </c>
      <c r="E305" s="1" t="s">
        <v>192</v>
      </c>
      <c r="F305" s="1" t="s">
        <v>193</v>
      </c>
      <c r="G305" s="1" t="s">
        <v>47</v>
      </c>
      <c r="H305" s="1" t="s">
        <v>48</v>
      </c>
      <c r="I305" s="1" t="s">
        <v>47</v>
      </c>
      <c r="J305" s="1" t="n">
        <f aca="false">IF(E305="PL", 1, IF(E305="HU", 1, IF(E305="SK", 1, IF(E305="RO", 1,0))))</f>
        <v>1</v>
      </c>
      <c r="K305" s="0" t="n">
        <f aca="false">IF(D305="For",1,IF(D305="Against",0,""))</f>
        <v>1</v>
      </c>
    </row>
    <row r="306" customFormat="false" ht="13.8" hidden="false" customHeight="false" outlineLevel="0" collapsed="false">
      <c r="A306" s="1" t="n">
        <v>197626</v>
      </c>
      <c r="B306" s="1" t="s">
        <v>668</v>
      </c>
      <c r="C306" s="1" t="s">
        <v>669</v>
      </c>
      <c r="D306" s="1" t="s">
        <v>35</v>
      </c>
      <c r="E306" s="1" t="s">
        <v>73</v>
      </c>
      <c r="F306" s="1" t="s">
        <v>74</v>
      </c>
      <c r="G306" s="1" t="s">
        <v>174</v>
      </c>
      <c r="H306" s="1" t="s">
        <v>175</v>
      </c>
      <c r="I306" s="1" t="s">
        <v>176</v>
      </c>
      <c r="J306" s="1" t="n">
        <f aca="false">IF(E306="PL", 1, IF(E306="HU", 1, IF(E306="SK", 1, IF(E306="RO", 1,0))))</f>
        <v>0</v>
      </c>
      <c r="K306" s="0" t="n">
        <f aca="false">IF(D306="For",1,IF(D306="Against",0,""))</f>
        <v>0</v>
      </c>
    </row>
    <row r="307" customFormat="false" ht="13.8" hidden="false" customHeight="false" outlineLevel="0" collapsed="false">
      <c r="A307" s="1" t="n">
        <v>125109</v>
      </c>
      <c r="B307" s="1" t="s">
        <v>670</v>
      </c>
      <c r="C307" s="1" t="s">
        <v>671</v>
      </c>
      <c r="D307" s="1" t="s">
        <v>13</v>
      </c>
      <c r="E307" s="1" t="s">
        <v>125</v>
      </c>
      <c r="F307" s="1" t="s">
        <v>126</v>
      </c>
      <c r="G307" s="1" t="s">
        <v>174</v>
      </c>
      <c r="H307" s="1" t="s">
        <v>175</v>
      </c>
      <c r="I307" s="1" t="s">
        <v>176</v>
      </c>
      <c r="J307" s="1" t="n">
        <f aca="false">IF(E307="PL", 1, IF(E307="HU", 1, IF(E307="SK", 1, IF(E307="RO", 1,0))))</f>
        <v>0</v>
      </c>
      <c r="K307" s="0" t="n">
        <f aca="false">IF(D307="For",1,IF(D307="Against",0,""))</f>
        <v>1</v>
      </c>
    </row>
    <row r="308" customFormat="false" ht="13.8" hidden="false" customHeight="false" outlineLevel="0" collapsed="false">
      <c r="A308" s="1" t="n">
        <v>96771</v>
      </c>
      <c r="B308" s="1" t="s">
        <v>440</v>
      </c>
      <c r="C308" s="1" t="s">
        <v>672</v>
      </c>
      <c r="D308" s="1" t="s">
        <v>35</v>
      </c>
      <c r="E308" s="1" t="s">
        <v>14</v>
      </c>
      <c r="F308" s="1" t="s">
        <v>15</v>
      </c>
      <c r="G308" s="1" t="s">
        <v>16</v>
      </c>
      <c r="H308" s="1" t="s">
        <v>17</v>
      </c>
      <c r="I308" s="1" t="s">
        <v>16</v>
      </c>
      <c r="J308" s="1" t="n">
        <f aca="false">IF(E308="PL", 1, IF(E308="HU", 1, IF(E308="SK", 1, IF(E308="RO", 1,0))))</f>
        <v>1</v>
      </c>
      <c r="K308" s="0" t="n">
        <f aca="false">IF(D308="For",1,IF(D308="Against",0,""))</f>
        <v>0</v>
      </c>
    </row>
    <row r="309" customFormat="false" ht="13.8" hidden="false" customHeight="false" outlineLevel="0" collapsed="false">
      <c r="A309" s="1" t="n">
        <v>197491</v>
      </c>
      <c r="B309" s="1" t="s">
        <v>673</v>
      </c>
      <c r="C309" s="1" t="s">
        <v>674</v>
      </c>
      <c r="D309" s="1" t="s">
        <v>13</v>
      </c>
      <c r="E309" s="1" t="s">
        <v>107</v>
      </c>
      <c r="F309" s="1" t="s">
        <v>108</v>
      </c>
      <c r="G309" s="1" t="s">
        <v>40</v>
      </c>
      <c r="H309" s="1" t="s">
        <v>41</v>
      </c>
      <c r="I309" s="1" t="s">
        <v>42</v>
      </c>
      <c r="J309" s="1" t="n">
        <f aca="false">IF(E309="PL", 1, IF(E309="HU", 1, IF(E309="SK", 1, IF(E309="RO", 1,0))))</f>
        <v>0</v>
      </c>
      <c r="K309" s="0" t="n">
        <f aca="false">IF(D309="For",1,IF(D309="Against",0,""))</f>
        <v>1</v>
      </c>
    </row>
    <row r="310" customFormat="false" ht="13.8" hidden="false" customHeight="false" outlineLevel="0" collapsed="false">
      <c r="A310" s="1" t="n">
        <v>96934</v>
      </c>
      <c r="B310" s="1" t="s">
        <v>675</v>
      </c>
      <c r="C310" s="1" t="s">
        <v>676</v>
      </c>
      <c r="D310" s="1" t="s">
        <v>13</v>
      </c>
      <c r="E310" s="1" t="s">
        <v>81</v>
      </c>
      <c r="F310" s="1" t="s">
        <v>82</v>
      </c>
      <c r="G310" s="1" t="s">
        <v>16</v>
      </c>
      <c r="H310" s="1" t="s">
        <v>17</v>
      </c>
      <c r="I310" s="1" t="s">
        <v>16</v>
      </c>
      <c r="J310" s="1" t="n">
        <f aca="false">IF(E310="PL", 1, IF(E310="HU", 1, IF(E310="SK", 1, IF(E310="RO", 1,0))))</f>
        <v>0</v>
      </c>
      <c r="K310" s="0" t="n">
        <f aca="false">IF(D310="For",1,IF(D310="Against",0,""))</f>
        <v>1</v>
      </c>
    </row>
    <row r="311" customFormat="false" ht="13.8" hidden="false" customHeight="false" outlineLevel="0" collapsed="false">
      <c r="A311" s="1" t="n">
        <v>96837</v>
      </c>
      <c r="B311" s="1" t="s">
        <v>677</v>
      </c>
      <c r="C311" s="1" t="s">
        <v>678</v>
      </c>
      <c r="D311" s="1" t="s">
        <v>28</v>
      </c>
      <c r="E311" s="1" t="s">
        <v>85</v>
      </c>
      <c r="F311" s="1" t="s">
        <v>86</v>
      </c>
      <c r="G311" s="1" t="s">
        <v>40</v>
      </c>
      <c r="H311" s="1" t="s">
        <v>41</v>
      </c>
      <c r="I311" s="1" t="s">
        <v>42</v>
      </c>
      <c r="J311" s="1" t="n">
        <f aca="false">IF(E311="PL", 1, IF(E311="HU", 1, IF(E311="SK", 1, IF(E311="RO", 1,0))))</f>
        <v>0</v>
      </c>
      <c r="K311" s="0" t="str">
        <f aca="false">IF(D311="For",1,IF(D311="Against",0,""))</f>
        <v/>
      </c>
    </row>
    <row r="312" customFormat="false" ht="13.8" hidden="false" customHeight="false" outlineLevel="0" collapsed="false">
      <c r="A312" s="1" t="n">
        <v>197839</v>
      </c>
      <c r="B312" s="1" t="s">
        <v>679</v>
      </c>
      <c r="C312" s="1" t="s">
        <v>680</v>
      </c>
      <c r="D312" s="1" t="s">
        <v>13</v>
      </c>
      <c r="E312" s="1" t="s">
        <v>21</v>
      </c>
      <c r="F312" s="1" t="s">
        <v>22</v>
      </c>
      <c r="G312" s="1" t="s">
        <v>16</v>
      </c>
      <c r="H312" s="1" t="s">
        <v>17</v>
      </c>
      <c r="I312" s="1" t="s">
        <v>16</v>
      </c>
      <c r="J312" s="1" t="n">
        <f aca="false">IF(E312="PL", 1, IF(E312="HU", 1, IF(E312="SK", 1, IF(E312="RO", 1,0))))</f>
        <v>0</v>
      </c>
      <c r="K312" s="0" t="n">
        <f aca="false">IF(D312="For",1,IF(D312="Against",0,""))</f>
        <v>1</v>
      </c>
    </row>
    <row r="313" customFormat="false" ht="13.8" hidden="false" customHeight="false" outlineLevel="0" collapsed="false">
      <c r="A313" s="1" t="n">
        <v>197469</v>
      </c>
      <c r="B313" s="1" t="s">
        <v>681</v>
      </c>
      <c r="C313" s="1" t="s">
        <v>682</v>
      </c>
      <c r="D313" s="1" t="s">
        <v>13</v>
      </c>
      <c r="E313" s="1" t="s">
        <v>102</v>
      </c>
      <c r="F313" s="1" t="s">
        <v>103</v>
      </c>
      <c r="G313" s="1" t="s">
        <v>47</v>
      </c>
      <c r="H313" s="1" t="s">
        <v>48</v>
      </c>
      <c r="I313" s="1" t="s">
        <v>47</v>
      </c>
      <c r="J313" s="1" t="n">
        <f aca="false">IF(E313="PL", 1, IF(E313="HU", 1, IF(E313="SK", 1, IF(E313="RO", 1,0))))</f>
        <v>0</v>
      </c>
      <c r="K313" s="0" t="n">
        <f aca="false">IF(D313="For",1,IF(D313="Against",0,""))</f>
        <v>1</v>
      </c>
    </row>
    <row r="314" customFormat="false" ht="13.8" hidden="false" customHeight="false" outlineLevel="0" collapsed="false">
      <c r="A314" s="1" t="n">
        <v>4246</v>
      </c>
      <c r="B314" s="1" t="s">
        <v>683</v>
      </c>
      <c r="C314" s="1" t="s">
        <v>684</v>
      </c>
      <c r="D314" s="1" t="s">
        <v>28</v>
      </c>
      <c r="E314" s="1" t="s">
        <v>205</v>
      </c>
      <c r="F314" s="1" t="s">
        <v>206</v>
      </c>
      <c r="G314" s="1" t="s">
        <v>16</v>
      </c>
      <c r="H314" s="1" t="s">
        <v>17</v>
      </c>
      <c r="I314" s="1" t="s">
        <v>16</v>
      </c>
      <c r="J314" s="1" t="n">
        <f aca="false">IF(E314="PL", 1, IF(E314="HU", 1, IF(E314="SK", 1, IF(E314="RO", 1,0))))</f>
        <v>0</v>
      </c>
      <c r="K314" s="0" t="str">
        <f aca="false">IF(D314="For",1,IF(D314="Against",0,""))</f>
        <v/>
      </c>
    </row>
    <row r="315" customFormat="false" ht="13.8" hidden="false" customHeight="false" outlineLevel="0" collapsed="false">
      <c r="A315" s="1" t="n">
        <v>197585</v>
      </c>
      <c r="B315" s="1" t="s">
        <v>685</v>
      </c>
      <c r="C315" s="1" t="s">
        <v>686</v>
      </c>
      <c r="D315" s="1" t="s">
        <v>13</v>
      </c>
      <c r="E315" s="1" t="s">
        <v>73</v>
      </c>
      <c r="F315" s="1" t="s">
        <v>74</v>
      </c>
      <c r="G315" s="1" t="s">
        <v>55</v>
      </c>
      <c r="H315" s="1" t="s">
        <v>56</v>
      </c>
      <c r="I315" s="1" t="s">
        <v>57</v>
      </c>
      <c r="J315" s="1" t="n">
        <f aca="false">IF(E315="PL", 1, IF(E315="HU", 1, IF(E315="SK", 1, IF(E315="RO", 1,0))))</f>
        <v>0</v>
      </c>
      <c r="K315" s="0" t="n">
        <f aca="false">IF(D315="For",1,IF(D315="Against",0,""))</f>
        <v>1</v>
      </c>
    </row>
    <row r="316" customFormat="false" ht="13.8" hidden="false" customHeight="false" outlineLevel="0" collapsed="false">
      <c r="A316" s="1" t="n">
        <v>197401</v>
      </c>
      <c r="B316" s="1" t="s">
        <v>687</v>
      </c>
      <c r="C316" s="1" t="s">
        <v>688</v>
      </c>
      <c r="D316" s="1" t="s">
        <v>13</v>
      </c>
      <c r="E316" s="1" t="s">
        <v>53</v>
      </c>
      <c r="F316" s="1" t="s">
        <v>54</v>
      </c>
      <c r="G316" s="1" t="s">
        <v>55</v>
      </c>
      <c r="H316" s="1" t="s">
        <v>56</v>
      </c>
      <c r="I316" s="1" t="s">
        <v>57</v>
      </c>
      <c r="J316" s="1" t="n">
        <f aca="false">IF(E316="PL", 1, IF(E316="HU", 1, IF(E316="SK", 1, IF(E316="RO", 1,0))))</f>
        <v>0</v>
      </c>
      <c r="K316" s="0" t="n">
        <f aca="false">IF(D316="For",1,IF(D316="Against",0,""))</f>
        <v>1</v>
      </c>
    </row>
    <row r="317" customFormat="false" ht="13.8" hidden="false" customHeight="false" outlineLevel="0" collapsed="false">
      <c r="A317" s="1" t="n">
        <v>250237</v>
      </c>
      <c r="B317" s="1" t="s">
        <v>336</v>
      </c>
      <c r="C317" s="1" t="s">
        <v>689</v>
      </c>
      <c r="D317" s="1" t="s">
        <v>35</v>
      </c>
      <c r="E317" s="1" t="s">
        <v>14</v>
      </c>
      <c r="F317" s="1" t="s">
        <v>15</v>
      </c>
      <c r="G317" s="1" t="s">
        <v>16</v>
      </c>
      <c r="H317" s="1" t="s">
        <v>17</v>
      </c>
      <c r="I317" s="1" t="s">
        <v>16</v>
      </c>
      <c r="J317" s="1" t="n">
        <f aca="false">IF(E317="PL", 1, IF(E317="HU", 1, IF(E317="SK", 1, IF(E317="RO", 1,0))))</f>
        <v>1</v>
      </c>
      <c r="K317" s="0" t="n">
        <f aca="false">IF(D317="For",1,IF(D317="Against",0,""))</f>
        <v>0</v>
      </c>
    </row>
    <row r="318" customFormat="false" ht="13.8" hidden="false" customHeight="false" outlineLevel="0" collapsed="false">
      <c r="A318" s="1" t="n">
        <v>124887</v>
      </c>
      <c r="B318" s="1" t="s">
        <v>690</v>
      </c>
      <c r="C318" s="1" t="s">
        <v>691</v>
      </c>
      <c r="D318" s="1" t="s">
        <v>28</v>
      </c>
      <c r="E318" s="1" t="s">
        <v>14</v>
      </c>
      <c r="F318" s="1" t="s">
        <v>15</v>
      </c>
      <c r="G318" s="1" t="s">
        <v>47</v>
      </c>
      <c r="H318" s="1" t="s">
        <v>48</v>
      </c>
      <c r="I318" s="1" t="s">
        <v>47</v>
      </c>
      <c r="J318" s="1" t="n">
        <f aca="false">IF(E318="PL", 1, IF(E318="HU", 1, IF(E318="SK", 1, IF(E318="RO", 1,0))))</f>
        <v>1</v>
      </c>
      <c r="K318" s="0" t="str">
        <f aca="false">IF(D318="For",1,IF(D318="Against",0,""))</f>
        <v/>
      </c>
    </row>
    <row r="319" customFormat="false" ht="13.8" hidden="false" customHeight="false" outlineLevel="0" collapsed="false">
      <c r="A319" s="1" t="n">
        <v>191693</v>
      </c>
      <c r="B319" s="1" t="s">
        <v>692</v>
      </c>
      <c r="C319" s="1" t="s">
        <v>693</v>
      </c>
      <c r="D319" s="1" t="s">
        <v>13</v>
      </c>
      <c r="E319" s="1" t="s">
        <v>60</v>
      </c>
      <c r="F319" s="1" t="s">
        <v>61</v>
      </c>
      <c r="G319" s="1" t="s">
        <v>55</v>
      </c>
      <c r="H319" s="1" t="s">
        <v>56</v>
      </c>
      <c r="I319" s="1" t="s">
        <v>57</v>
      </c>
      <c r="J319" s="1" t="n">
        <f aca="false">IF(E319="PL", 1, IF(E319="HU", 1, IF(E319="SK", 1, IF(E319="RO", 1,0))))</f>
        <v>0</v>
      </c>
      <c r="K319" s="0" t="n">
        <f aca="false">IF(D319="For",1,IF(D319="Against",0,""))</f>
        <v>1</v>
      </c>
    </row>
    <row r="320" customFormat="false" ht="13.8" hidden="false" customHeight="false" outlineLevel="0" collapsed="false">
      <c r="A320" s="1" t="n">
        <v>251268</v>
      </c>
      <c r="B320" s="1" t="s">
        <v>235</v>
      </c>
      <c r="C320" s="1" t="s">
        <v>694</v>
      </c>
      <c r="D320" s="1" t="s">
        <v>13</v>
      </c>
      <c r="E320" s="1" t="s">
        <v>85</v>
      </c>
      <c r="F320" s="1" t="s">
        <v>86</v>
      </c>
      <c r="G320" s="1" t="s">
        <v>55</v>
      </c>
      <c r="H320" s="1" t="s">
        <v>56</v>
      </c>
      <c r="I320" s="1" t="s">
        <v>57</v>
      </c>
      <c r="J320" s="1" t="n">
        <f aca="false">IF(E320="PL", 1, IF(E320="HU", 1, IF(E320="SK", 1, IF(E320="RO", 1,0))))</f>
        <v>0</v>
      </c>
      <c r="K320" s="0" t="n">
        <f aca="false">IF(D320="For",1,IF(D320="Against",0,""))</f>
        <v>1</v>
      </c>
    </row>
    <row r="321" customFormat="false" ht="13.8" hidden="false" customHeight="false" outlineLevel="0" collapsed="false">
      <c r="A321" s="1" t="n">
        <v>125068</v>
      </c>
      <c r="B321" s="1" t="s">
        <v>489</v>
      </c>
      <c r="C321" s="1" t="s">
        <v>695</v>
      </c>
      <c r="D321" s="1" t="s">
        <v>13</v>
      </c>
      <c r="E321" s="1" t="s">
        <v>125</v>
      </c>
      <c r="F321" s="1" t="s">
        <v>126</v>
      </c>
      <c r="G321" s="1" t="s">
        <v>16</v>
      </c>
      <c r="H321" s="1" t="s">
        <v>17</v>
      </c>
      <c r="I321" s="1" t="s">
        <v>16</v>
      </c>
      <c r="J321" s="1" t="n">
        <f aca="false">IF(E321="PL", 1, IF(E321="HU", 1, IF(E321="SK", 1, IF(E321="RO", 1,0))))</f>
        <v>0</v>
      </c>
      <c r="K321" s="0" t="n">
        <f aca="false">IF(D321="For",1,IF(D321="Against",0,""))</f>
        <v>1</v>
      </c>
    </row>
    <row r="322" customFormat="false" ht="13.8" hidden="false" customHeight="false" outlineLevel="0" collapsed="false">
      <c r="A322" s="1" t="n">
        <v>197818</v>
      </c>
      <c r="B322" s="1" t="s">
        <v>696</v>
      </c>
      <c r="C322" s="1" t="s">
        <v>697</v>
      </c>
      <c r="D322" s="1" t="s">
        <v>13</v>
      </c>
      <c r="E322" s="1" t="s">
        <v>91</v>
      </c>
      <c r="F322" s="1" t="s">
        <v>92</v>
      </c>
      <c r="G322" s="1" t="s">
        <v>55</v>
      </c>
      <c r="H322" s="1" t="s">
        <v>56</v>
      </c>
      <c r="I322" s="1" t="s">
        <v>57</v>
      </c>
      <c r="J322" s="1" t="n">
        <f aca="false">IF(E322="PL", 1, IF(E322="HU", 1, IF(E322="SK", 1, IF(E322="RO", 1,0))))</f>
        <v>0</v>
      </c>
      <c r="K322" s="0" t="n">
        <f aca="false">IF(D322="For",1,IF(D322="Against",0,""))</f>
        <v>1</v>
      </c>
    </row>
    <row r="323" customFormat="false" ht="13.8" hidden="false" customHeight="false" outlineLevel="0" collapsed="false">
      <c r="A323" s="1" t="n">
        <v>22858</v>
      </c>
      <c r="B323" s="1" t="s">
        <v>698</v>
      </c>
      <c r="C323" s="1" t="s">
        <v>699</v>
      </c>
      <c r="D323" s="1" t="s">
        <v>13</v>
      </c>
      <c r="E323" s="1" t="s">
        <v>73</v>
      </c>
      <c r="F323" s="1" t="s">
        <v>74</v>
      </c>
      <c r="G323" s="1" t="s">
        <v>55</v>
      </c>
      <c r="H323" s="1" t="s">
        <v>56</v>
      </c>
      <c r="I323" s="1" t="s">
        <v>57</v>
      </c>
      <c r="J323" s="1" t="n">
        <f aca="false">IF(E323="PL", 1, IF(E323="HU", 1, IF(E323="SK", 1, IF(E323="RO", 1,0))))</f>
        <v>0</v>
      </c>
      <c r="K323" s="0" t="n">
        <f aca="false">IF(D323="For",1,IF(D323="Against",0,""))</f>
        <v>1</v>
      </c>
    </row>
    <row r="324" customFormat="false" ht="13.8" hidden="false" customHeight="false" outlineLevel="0" collapsed="false">
      <c r="A324" s="1" t="n">
        <v>96734</v>
      </c>
      <c r="B324" s="1" t="s">
        <v>700</v>
      </c>
      <c r="C324" s="1" t="s">
        <v>699</v>
      </c>
      <c r="D324" s="1" t="s">
        <v>13</v>
      </c>
      <c r="E324" s="1" t="s">
        <v>85</v>
      </c>
      <c r="F324" s="1" t="s">
        <v>86</v>
      </c>
      <c r="G324" s="1" t="s">
        <v>62</v>
      </c>
      <c r="H324" s="1" t="s">
        <v>63</v>
      </c>
      <c r="I324" s="1" t="s">
        <v>64</v>
      </c>
      <c r="J324" s="1" t="n">
        <f aca="false">IF(E324="PL", 1, IF(E324="HU", 1, IF(E324="SK", 1, IF(E324="RO", 1,0))))</f>
        <v>0</v>
      </c>
      <c r="K324" s="0" t="n">
        <f aca="false">IF(D324="For",1,IF(D324="Against",0,""))</f>
        <v>1</v>
      </c>
    </row>
    <row r="325" customFormat="false" ht="13.8" hidden="false" customHeight="false" outlineLevel="0" collapsed="false">
      <c r="A325" s="1" t="n">
        <v>96668</v>
      </c>
      <c r="B325" s="1" t="s">
        <v>701</v>
      </c>
      <c r="C325" s="1" t="s">
        <v>702</v>
      </c>
      <c r="D325" s="1" t="s">
        <v>13</v>
      </c>
      <c r="E325" s="1" t="s">
        <v>91</v>
      </c>
      <c r="F325" s="1" t="s">
        <v>92</v>
      </c>
      <c r="G325" s="1" t="s">
        <v>16</v>
      </c>
      <c r="H325" s="1" t="s">
        <v>17</v>
      </c>
      <c r="I325" s="1" t="s">
        <v>16</v>
      </c>
      <c r="J325" s="1" t="n">
        <f aca="false">IF(E325="PL", 1, IF(E325="HU", 1, IF(E325="SK", 1, IF(E325="RO", 1,0))))</f>
        <v>0</v>
      </c>
      <c r="K325" s="0" t="n">
        <f aca="false">IF(D325="For",1,IF(D325="Against",0,""))</f>
        <v>1</v>
      </c>
    </row>
    <row r="326" customFormat="false" ht="13.8" hidden="false" customHeight="false" outlineLevel="0" collapsed="false">
      <c r="A326" s="1" t="n">
        <v>249603</v>
      </c>
      <c r="B326" s="1" t="s">
        <v>703</v>
      </c>
      <c r="C326" s="1" t="s">
        <v>704</v>
      </c>
      <c r="D326" s="1" t="s">
        <v>13</v>
      </c>
      <c r="E326" s="1" t="s">
        <v>97</v>
      </c>
      <c r="F326" s="1" t="s">
        <v>98</v>
      </c>
      <c r="G326" s="1" t="s">
        <v>16</v>
      </c>
      <c r="H326" s="1" t="s">
        <v>17</v>
      </c>
      <c r="I326" s="1" t="s">
        <v>16</v>
      </c>
      <c r="J326" s="1" t="n">
        <f aca="false">IF(E326="PL", 1, IF(E326="HU", 1, IF(E326="SK", 1, IF(E326="RO", 1,0))))</f>
        <v>0</v>
      </c>
      <c r="K326" s="0" t="n">
        <f aca="false">IF(D326="For",1,IF(D326="Against",0,""))</f>
        <v>1</v>
      </c>
    </row>
    <row r="327" customFormat="false" ht="13.8" hidden="false" customHeight="false" outlineLevel="0" collapsed="false">
      <c r="A327" s="1" t="n">
        <v>197519</v>
      </c>
      <c r="B327" s="1" t="s">
        <v>705</v>
      </c>
      <c r="C327" s="1" t="s">
        <v>706</v>
      </c>
      <c r="D327" s="1" t="s">
        <v>35</v>
      </c>
      <c r="E327" s="1" t="s">
        <v>14</v>
      </c>
      <c r="F327" s="1" t="s">
        <v>15</v>
      </c>
      <c r="G327" s="1" t="s">
        <v>47</v>
      </c>
      <c r="H327" s="1" t="s">
        <v>48</v>
      </c>
      <c r="I327" s="1" t="s">
        <v>47</v>
      </c>
      <c r="J327" s="1" t="n">
        <f aca="false">IF(E327="PL", 1, IF(E327="HU", 1, IF(E327="SK", 1, IF(E327="RO", 1,0))))</f>
        <v>1</v>
      </c>
      <c r="K327" s="0" t="n">
        <f aca="false">IF(D327="For",1,IF(D327="Against",0,""))</f>
        <v>0</v>
      </c>
    </row>
    <row r="328" customFormat="false" ht="13.8" hidden="false" customHeight="false" outlineLevel="0" collapsed="false">
      <c r="A328" s="1" t="n">
        <v>197415</v>
      </c>
      <c r="B328" s="1" t="s">
        <v>707</v>
      </c>
      <c r="C328" s="1" t="s">
        <v>708</v>
      </c>
      <c r="D328" s="1" t="s">
        <v>28</v>
      </c>
      <c r="E328" s="1" t="s">
        <v>487</v>
      </c>
      <c r="F328" s="1" t="s">
        <v>488</v>
      </c>
      <c r="G328" s="1" t="s">
        <v>127</v>
      </c>
      <c r="H328" s="1" t="s">
        <v>128</v>
      </c>
      <c r="I328" s="1" t="s">
        <v>129</v>
      </c>
      <c r="J328" s="1" t="n">
        <f aca="false">IF(E328="PL", 1, IF(E328="HU", 1, IF(E328="SK", 1, IF(E328="RO", 1,0))))</f>
        <v>0</v>
      </c>
      <c r="K328" s="0" t="str">
        <f aca="false">IF(D328="For",1,IF(D328="Against",0,""))</f>
        <v/>
      </c>
    </row>
    <row r="329" customFormat="false" ht="13.8" hidden="false" customHeight="false" outlineLevel="0" collapsed="false">
      <c r="A329" s="1" t="n">
        <v>197520</v>
      </c>
      <c r="B329" s="1" t="s">
        <v>709</v>
      </c>
      <c r="C329" s="1" t="s">
        <v>710</v>
      </c>
      <c r="D329" s="1" t="s">
        <v>35</v>
      </c>
      <c r="E329" s="1" t="s">
        <v>14</v>
      </c>
      <c r="F329" s="1" t="s">
        <v>15</v>
      </c>
      <c r="G329" s="1" t="s">
        <v>47</v>
      </c>
      <c r="H329" s="1" t="s">
        <v>48</v>
      </c>
      <c r="I329" s="1" t="s">
        <v>47</v>
      </c>
      <c r="J329" s="1" t="n">
        <f aca="false">IF(E329="PL", 1, IF(E329="HU", 1, IF(E329="SK", 1, IF(E329="RO", 1,0))))</f>
        <v>1</v>
      </c>
      <c r="K329" s="0" t="n">
        <f aca="false">IF(D329="For",1,IF(D329="Against",0,""))</f>
        <v>0</v>
      </c>
    </row>
    <row r="330" customFormat="false" ht="13.8" hidden="false" customHeight="false" outlineLevel="0" collapsed="false">
      <c r="A330" s="1" t="n">
        <v>197528</v>
      </c>
      <c r="B330" s="1" t="s">
        <v>711</v>
      </c>
      <c r="C330" s="1" t="s">
        <v>712</v>
      </c>
      <c r="D330" s="1" t="s">
        <v>35</v>
      </c>
      <c r="E330" s="1" t="s">
        <v>231</v>
      </c>
      <c r="F330" s="1" t="s">
        <v>232</v>
      </c>
      <c r="G330" s="1" t="s">
        <v>55</v>
      </c>
      <c r="H330" s="1" t="s">
        <v>56</v>
      </c>
      <c r="I330" s="1" t="s">
        <v>57</v>
      </c>
      <c r="J330" s="1" t="n">
        <f aca="false">IF(E330="PL", 1, IF(E330="HU", 1, IF(E330="SK", 1, IF(E330="RO", 1,0))))</f>
        <v>0</v>
      </c>
      <c r="K330" s="0" t="n">
        <f aca="false">IF(D330="For",1,IF(D330="Against",0,""))</f>
        <v>0</v>
      </c>
    </row>
    <row r="331" customFormat="false" ht="13.8" hidden="false" customHeight="false" outlineLevel="0" collapsed="false">
      <c r="A331" s="1" t="n">
        <v>197523</v>
      </c>
      <c r="B331" s="1" t="s">
        <v>713</v>
      </c>
      <c r="C331" s="1" t="s">
        <v>714</v>
      </c>
      <c r="D331" s="1" t="s">
        <v>183</v>
      </c>
      <c r="E331" s="1" t="s">
        <v>14</v>
      </c>
      <c r="F331" s="1" t="s">
        <v>15</v>
      </c>
      <c r="G331" s="1" t="s">
        <v>40</v>
      </c>
      <c r="H331" s="1" t="s">
        <v>41</v>
      </c>
      <c r="I331" s="1" t="s">
        <v>42</v>
      </c>
      <c r="J331" s="1" t="n">
        <f aca="false">IF(E331="PL", 1, IF(E331="HU", 1, IF(E331="SK", 1, IF(E331="RO", 1,0))))</f>
        <v>1</v>
      </c>
      <c r="K331" s="0" t="str">
        <f aca="false">IF(D331="For",1,IF(D331="Against",0,""))</f>
        <v/>
      </c>
    </row>
    <row r="332" customFormat="false" ht="13.8" hidden="false" customHeight="false" outlineLevel="0" collapsed="false">
      <c r="A332" s="1" t="n">
        <v>197406</v>
      </c>
      <c r="B332" s="1" t="s">
        <v>715</v>
      </c>
      <c r="C332" s="1" t="s">
        <v>716</v>
      </c>
      <c r="D332" s="1" t="s">
        <v>13</v>
      </c>
      <c r="E332" s="1" t="s">
        <v>53</v>
      </c>
      <c r="F332" s="1" t="s">
        <v>54</v>
      </c>
      <c r="G332" s="1" t="s">
        <v>16</v>
      </c>
      <c r="H332" s="1" t="s">
        <v>17</v>
      </c>
      <c r="I332" s="1" t="s">
        <v>16</v>
      </c>
      <c r="J332" s="1" t="n">
        <f aca="false">IF(E332="PL", 1, IF(E332="HU", 1, IF(E332="SK", 1, IF(E332="RO", 1,0))))</f>
        <v>0</v>
      </c>
      <c r="K332" s="0" t="n">
        <f aca="false">IF(D332="For",1,IF(D332="Against",0,""))</f>
        <v>1</v>
      </c>
    </row>
    <row r="333" customFormat="false" ht="13.8" hidden="false" customHeight="false" outlineLevel="0" collapsed="false">
      <c r="A333" s="1" t="n">
        <v>197743</v>
      </c>
      <c r="B333" s="1" t="s">
        <v>717</v>
      </c>
      <c r="C333" s="1" t="s">
        <v>718</v>
      </c>
      <c r="D333" s="1" t="s">
        <v>13</v>
      </c>
      <c r="E333" s="1" t="s">
        <v>125</v>
      </c>
      <c r="F333" s="1" t="s">
        <v>126</v>
      </c>
      <c r="G333" s="1" t="s">
        <v>62</v>
      </c>
      <c r="H333" s="1" t="s">
        <v>63</v>
      </c>
      <c r="I333" s="1" t="s">
        <v>64</v>
      </c>
      <c r="J333" s="1" t="n">
        <f aca="false">IF(E333="PL", 1, IF(E333="HU", 1, IF(E333="SK", 1, IF(E333="RO", 1,0))))</f>
        <v>0</v>
      </c>
      <c r="K333" s="0" t="n">
        <f aca="false">IF(D333="For",1,IF(D333="Against",0,""))</f>
        <v>1</v>
      </c>
    </row>
    <row r="334" customFormat="false" ht="13.8" hidden="false" customHeight="false" outlineLevel="0" collapsed="false">
      <c r="A334" s="1" t="n">
        <v>197546</v>
      </c>
      <c r="B334" s="1" t="s">
        <v>401</v>
      </c>
      <c r="C334" s="1" t="s">
        <v>719</v>
      </c>
      <c r="D334" s="1" t="s">
        <v>13</v>
      </c>
      <c r="E334" s="1" t="s">
        <v>231</v>
      </c>
      <c r="F334" s="1" t="s">
        <v>232</v>
      </c>
      <c r="G334" s="1" t="s">
        <v>62</v>
      </c>
      <c r="H334" s="1" t="s">
        <v>63</v>
      </c>
      <c r="I334" s="1" t="s">
        <v>64</v>
      </c>
      <c r="J334" s="1" t="n">
        <f aca="false">IF(E334="PL", 1, IF(E334="HU", 1, IF(E334="SK", 1, IF(E334="RO", 1,0))))</f>
        <v>0</v>
      </c>
      <c r="K334" s="0" t="n">
        <f aca="false">IF(D334="For",1,IF(D334="Against",0,""))</f>
        <v>1</v>
      </c>
    </row>
    <row r="335" customFormat="false" ht="13.8" hidden="false" customHeight="false" outlineLevel="0" collapsed="false">
      <c r="A335" s="1" t="n">
        <v>197438</v>
      </c>
      <c r="B335" s="1" t="s">
        <v>720</v>
      </c>
      <c r="C335" s="1" t="s">
        <v>721</v>
      </c>
      <c r="D335" s="1" t="s">
        <v>28</v>
      </c>
      <c r="E335" s="1" t="s">
        <v>253</v>
      </c>
      <c r="F335" s="1" t="s">
        <v>254</v>
      </c>
      <c r="G335" s="1" t="s">
        <v>174</v>
      </c>
      <c r="H335" s="1" t="s">
        <v>175</v>
      </c>
      <c r="I335" s="1" t="s">
        <v>176</v>
      </c>
      <c r="J335" s="1" t="n">
        <f aca="false">IF(E335="PL", 1, IF(E335="HU", 1, IF(E335="SK", 1, IF(E335="RO", 1,0))))</f>
        <v>0</v>
      </c>
      <c r="K335" s="0" t="str">
        <f aca="false">IF(D335="For",1,IF(D335="Against",0,""))</f>
        <v/>
      </c>
    </row>
    <row r="336" customFormat="false" ht="13.8" hidden="false" customHeight="false" outlineLevel="0" collapsed="false">
      <c r="A336" s="1" t="n">
        <v>23699</v>
      </c>
      <c r="B336" s="1" t="s">
        <v>722</v>
      </c>
      <c r="C336" s="1" t="s">
        <v>723</v>
      </c>
      <c r="D336" s="1" t="s">
        <v>35</v>
      </c>
      <c r="E336" s="1" t="s">
        <v>231</v>
      </c>
      <c r="F336" s="1" t="s">
        <v>232</v>
      </c>
      <c r="G336" s="1" t="s">
        <v>127</v>
      </c>
      <c r="H336" s="1" t="s">
        <v>128</v>
      </c>
      <c r="I336" s="1" t="s">
        <v>129</v>
      </c>
      <c r="J336" s="1" t="n">
        <f aca="false">IF(E336="PL", 1, IF(E336="HU", 1, IF(E336="SK", 1, IF(E336="RO", 1,0))))</f>
        <v>0</v>
      </c>
      <c r="K336" s="0" t="n">
        <f aca="false">IF(D336="For",1,IF(D336="Against",0,""))</f>
        <v>0</v>
      </c>
    </row>
    <row r="337" customFormat="false" ht="13.8" hidden="false" customHeight="false" outlineLevel="0" collapsed="false">
      <c r="A337" s="1" t="n">
        <v>197740</v>
      </c>
      <c r="B337" s="1" t="s">
        <v>724</v>
      </c>
      <c r="C337" s="1" t="s">
        <v>725</v>
      </c>
      <c r="D337" s="1" t="s">
        <v>28</v>
      </c>
      <c r="E337" s="1" t="s">
        <v>125</v>
      </c>
      <c r="F337" s="1" t="s">
        <v>126</v>
      </c>
      <c r="G337" s="1" t="s">
        <v>174</v>
      </c>
      <c r="H337" s="1" t="s">
        <v>175</v>
      </c>
      <c r="I337" s="1" t="s">
        <v>176</v>
      </c>
      <c r="J337" s="1" t="n">
        <f aca="false">IF(E337="PL", 1, IF(E337="HU", 1, IF(E337="SK", 1, IF(E337="RO", 1,0))))</f>
        <v>0</v>
      </c>
      <c r="K337" s="0" t="str">
        <f aca="false">IF(D337="For",1,IF(D337="Against",0,""))</f>
        <v/>
      </c>
    </row>
    <row r="338" customFormat="false" ht="13.8" hidden="false" customHeight="false" outlineLevel="0" collapsed="false">
      <c r="A338" s="1" t="n">
        <v>197525</v>
      </c>
      <c r="B338" s="1" t="s">
        <v>726</v>
      </c>
      <c r="C338" s="1" t="s">
        <v>727</v>
      </c>
      <c r="D338" s="1" t="s">
        <v>28</v>
      </c>
      <c r="E338" s="1" t="s">
        <v>14</v>
      </c>
      <c r="F338" s="1" t="s">
        <v>15</v>
      </c>
      <c r="G338" s="1" t="s">
        <v>16</v>
      </c>
      <c r="H338" s="1" t="s">
        <v>17</v>
      </c>
      <c r="I338" s="1" t="s">
        <v>16</v>
      </c>
      <c r="J338" s="1" t="n">
        <f aca="false">IF(E338="PL", 1, IF(E338="HU", 1, IF(E338="SK", 1, IF(E338="RO", 1,0))))</f>
        <v>1</v>
      </c>
      <c r="K338" s="0" t="str">
        <f aca="false">IF(D338="For",1,IF(D338="Against",0,""))</f>
        <v/>
      </c>
    </row>
    <row r="339" customFormat="false" ht="13.8" hidden="false" customHeight="false" outlineLevel="0" collapsed="false">
      <c r="A339" s="1" t="n">
        <v>197530</v>
      </c>
      <c r="B339" s="1" t="s">
        <v>728</v>
      </c>
      <c r="C339" s="1" t="s">
        <v>729</v>
      </c>
      <c r="D339" s="1" t="s">
        <v>35</v>
      </c>
      <c r="E339" s="1" t="s">
        <v>14</v>
      </c>
      <c r="F339" s="1" t="s">
        <v>15</v>
      </c>
      <c r="G339" s="1" t="s">
        <v>47</v>
      </c>
      <c r="H339" s="1" t="s">
        <v>48</v>
      </c>
      <c r="I339" s="1" t="s">
        <v>47</v>
      </c>
      <c r="J339" s="1" t="n">
        <f aca="false">IF(E339="PL", 1, IF(E339="HU", 1, IF(E339="SK", 1, IF(E339="RO", 1,0))))</f>
        <v>1</v>
      </c>
      <c r="K339" s="0" t="n">
        <f aca="false">IF(D339="For",1,IF(D339="Against",0,""))</f>
        <v>0</v>
      </c>
    </row>
    <row r="340" customFormat="false" ht="13.8" hidden="false" customHeight="false" outlineLevel="0" collapsed="false">
      <c r="A340" s="1" t="n">
        <v>197445</v>
      </c>
      <c r="B340" s="1" t="s">
        <v>730</v>
      </c>
      <c r="C340" s="1" t="s">
        <v>731</v>
      </c>
      <c r="D340" s="1" t="s">
        <v>13</v>
      </c>
      <c r="E340" s="1" t="s">
        <v>85</v>
      </c>
      <c r="F340" s="1" t="s">
        <v>86</v>
      </c>
      <c r="G340" s="1" t="s">
        <v>55</v>
      </c>
      <c r="H340" s="1" t="s">
        <v>56</v>
      </c>
      <c r="I340" s="1" t="s">
        <v>57</v>
      </c>
      <c r="J340" s="1" t="n">
        <f aca="false">IF(E340="PL", 1, IF(E340="HU", 1, IF(E340="SK", 1, IF(E340="RO", 1,0))))</f>
        <v>0</v>
      </c>
      <c r="K340" s="0" t="n">
        <f aca="false">IF(D340="For",1,IF(D340="Against",0,""))</f>
        <v>1</v>
      </c>
    </row>
    <row r="341" customFormat="false" ht="13.8" hidden="false" customHeight="false" outlineLevel="0" collapsed="false">
      <c r="A341" s="1" t="n">
        <v>96829</v>
      </c>
      <c r="B341" s="1" t="s">
        <v>732</v>
      </c>
      <c r="C341" s="1" t="s">
        <v>733</v>
      </c>
      <c r="D341" s="1" t="s">
        <v>35</v>
      </c>
      <c r="E341" s="1" t="s">
        <v>112</v>
      </c>
      <c r="F341" s="1" t="s">
        <v>113</v>
      </c>
      <c r="G341" s="1" t="s">
        <v>174</v>
      </c>
      <c r="H341" s="1" t="s">
        <v>175</v>
      </c>
      <c r="I341" s="1" t="s">
        <v>176</v>
      </c>
      <c r="J341" s="1" t="n">
        <f aca="false">IF(E341="PL", 1, IF(E341="HU", 1, IF(E341="SK", 1, IF(E341="RO", 1,0))))</f>
        <v>1</v>
      </c>
      <c r="K341" s="0" t="n">
        <f aca="false">IF(D341="For",1,IF(D341="Against",0,""))</f>
        <v>0</v>
      </c>
    </row>
    <row r="342" customFormat="false" ht="13.8" hidden="false" customHeight="false" outlineLevel="0" collapsed="false">
      <c r="A342" s="1" t="n">
        <v>124822</v>
      </c>
      <c r="B342" s="1" t="s">
        <v>734</v>
      </c>
      <c r="C342" s="1" t="s">
        <v>735</v>
      </c>
      <c r="D342" s="1" t="s">
        <v>13</v>
      </c>
      <c r="E342" s="1" t="s">
        <v>85</v>
      </c>
      <c r="F342" s="1" t="s">
        <v>86</v>
      </c>
      <c r="G342" s="1" t="s">
        <v>40</v>
      </c>
      <c r="H342" s="1" t="s">
        <v>41</v>
      </c>
      <c r="I342" s="1" t="s">
        <v>42</v>
      </c>
      <c r="J342" s="1" t="n">
        <f aca="false">IF(E342="PL", 1, IF(E342="HU", 1, IF(E342="SK", 1, IF(E342="RO", 1,0))))</f>
        <v>0</v>
      </c>
      <c r="K342" s="0" t="n">
        <f aca="false">IF(D342="For",1,IF(D342="Against",0,""))</f>
        <v>1</v>
      </c>
    </row>
    <row r="343" customFormat="false" ht="13.8" hidden="false" customHeight="false" outlineLevel="0" collapsed="false">
      <c r="A343" s="1" t="n">
        <v>130833</v>
      </c>
      <c r="B343" s="1" t="s">
        <v>736</v>
      </c>
      <c r="C343" s="1" t="s">
        <v>737</v>
      </c>
      <c r="D343" s="1" t="s">
        <v>28</v>
      </c>
      <c r="E343" s="1" t="s">
        <v>125</v>
      </c>
      <c r="F343" s="1" t="s">
        <v>126</v>
      </c>
      <c r="G343" s="1" t="s">
        <v>127</v>
      </c>
      <c r="H343" s="1" t="s">
        <v>128</v>
      </c>
      <c r="I343" s="1" t="s">
        <v>129</v>
      </c>
      <c r="J343" s="1" t="n">
        <f aca="false">IF(E343="PL", 1, IF(E343="HU", 1, IF(E343="SK", 1, IF(E343="RO", 1,0))))</f>
        <v>0</v>
      </c>
      <c r="K343" s="0" t="str">
        <f aca="false">IF(D343="For",1,IF(D343="Against",0,""))</f>
        <v/>
      </c>
    </row>
    <row r="344" customFormat="false" ht="13.8" hidden="false" customHeight="false" outlineLevel="0" collapsed="false">
      <c r="A344" s="1" t="n">
        <v>197699</v>
      </c>
      <c r="B344" s="1" t="s">
        <v>738</v>
      </c>
      <c r="C344" s="1" t="s">
        <v>739</v>
      </c>
      <c r="D344" s="1" t="s">
        <v>13</v>
      </c>
      <c r="E344" s="1" t="s">
        <v>125</v>
      </c>
      <c r="F344" s="1" t="s">
        <v>126</v>
      </c>
      <c r="G344" s="1" t="s">
        <v>127</v>
      </c>
      <c r="H344" s="1" t="s">
        <v>128</v>
      </c>
      <c r="I344" s="1" t="s">
        <v>129</v>
      </c>
      <c r="J344" s="1" t="n">
        <f aca="false">IF(E344="PL", 1, IF(E344="HU", 1, IF(E344="SK", 1, IF(E344="RO", 1,0))))</f>
        <v>0</v>
      </c>
      <c r="K344" s="0" t="n">
        <f aca="false">IF(D344="For",1,IF(D344="Against",0,""))</f>
        <v>1</v>
      </c>
    </row>
    <row r="345" customFormat="false" ht="13.8" hidden="false" customHeight="false" outlineLevel="0" collapsed="false">
      <c r="A345" s="1" t="n">
        <v>118949</v>
      </c>
      <c r="B345" s="1" t="s">
        <v>711</v>
      </c>
      <c r="C345" s="1" t="s">
        <v>740</v>
      </c>
      <c r="D345" s="1" t="s">
        <v>28</v>
      </c>
      <c r="E345" s="1" t="s">
        <v>231</v>
      </c>
      <c r="F345" s="1" t="s">
        <v>232</v>
      </c>
      <c r="G345" s="1" t="s">
        <v>55</v>
      </c>
      <c r="H345" s="1" t="s">
        <v>56</v>
      </c>
      <c r="I345" s="1" t="s">
        <v>57</v>
      </c>
      <c r="J345" s="1" t="n">
        <f aca="false">IF(E345="PL", 1, IF(E345="HU", 1, IF(E345="SK", 1, IF(E345="RO", 1,0))))</f>
        <v>0</v>
      </c>
      <c r="K345" s="0" t="str">
        <f aca="false">IF(D345="For",1,IF(D345="Against",0,""))</f>
        <v/>
      </c>
    </row>
    <row r="346" customFormat="false" ht="13.8" hidden="false" customHeight="false" outlineLevel="0" collapsed="false">
      <c r="A346" s="1" t="n">
        <v>97968</v>
      </c>
      <c r="B346" s="1" t="s">
        <v>741</v>
      </c>
      <c r="C346" s="1" t="s">
        <v>742</v>
      </c>
      <c r="D346" s="1" t="s">
        <v>13</v>
      </c>
      <c r="E346" s="1" t="s">
        <v>21</v>
      </c>
      <c r="F346" s="1" t="s">
        <v>22</v>
      </c>
      <c r="G346" s="1" t="s">
        <v>16</v>
      </c>
      <c r="H346" s="1" t="s">
        <v>17</v>
      </c>
      <c r="I346" s="1" t="s">
        <v>16</v>
      </c>
      <c r="J346" s="1" t="n">
        <f aca="false">IF(E346="PL", 1, IF(E346="HU", 1, IF(E346="SK", 1, IF(E346="RO", 1,0))))</f>
        <v>0</v>
      </c>
      <c r="K346" s="0" t="n">
        <f aca="false">IF(D346="For",1,IF(D346="Against",0,""))</f>
        <v>1</v>
      </c>
    </row>
    <row r="347" customFormat="false" ht="13.8" hidden="false" customHeight="false" outlineLevel="0" collapsed="false">
      <c r="A347" s="1" t="n">
        <v>197481</v>
      </c>
      <c r="B347" s="1" t="s">
        <v>743</v>
      </c>
      <c r="C347" s="1" t="s">
        <v>744</v>
      </c>
      <c r="D347" s="1" t="s">
        <v>35</v>
      </c>
      <c r="E347" s="1" t="s">
        <v>85</v>
      </c>
      <c r="F347" s="1" t="s">
        <v>86</v>
      </c>
      <c r="G347" s="1" t="s">
        <v>33</v>
      </c>
      <c r="H347" s="1" t="s">
        <v>34</v>
      </c>
      <c r="I347" s="1" t="s">
        <v>33</v>
      </c>
      <c r="J347" s="1" t="n">
        <f aca="false">IF(E347="PL", 1, IF(E347="HU", 1, IF(E347="SK", 1, IF(E347="RO", 1,0))))</f>
        <v>0</v>
      </c>
      <c r="K347" s="0" t="n">
        <f aca="false">IF(D347="For",1,IF(D347="Against",0,""))</f>
        <v>0</v>
      </c>
    </row>
    <row r="348" customFormat="false" ht="13.8" hidden="false" customHeight="false" outlineLevel="0" collapsed="false">
      <c r="A348" s="1" t="n">
        <v>124891</v>
      </c>
      <c r="B348" s="1" t="s">
        <v>745</v>
      </c>
      <c r="C348" s="1" t="s">
        <v>746</v>
      </c>
      <c r="D348" s="1" t="s">
        <v>35</v>
      </c>
      <c r="E348" s="1" t="s">
        <v>14</v>
      </c>
      <c r="F348" s="1" t="s">
        <v>15</v>
      </c>
      <c r="G348" s="1" t="s">
        <v>47</v>
      </c>
      <c r="H348" s="1" t="s">
        <v>48</v>
      </c>
      <c r="I348" s="1" t="s">
        <v>47</v>
      </c>
      <c r="J348" s="1" t="n">
        <f aca="false">IF(E348="PL", 1, IF(E348="HU", 1, IF(E348="SK", 1, IF(E348="RO", 1,0))))</f>
        <v>1</v>
      </c>
      <c r="K348" s="0" t="n">
        <f aca="false">IF(D348="For",1,IF(D348="Against",0,""))</f>
        <v>0</v>
      </c>
    </row>
    <row r="349" customFormat="false" ht="13.8" hidden="false" customHeight="false" outlineLevel="0" collapsed="false">
      <c r="A349" s="1" t="n">
        <v>197532</v>
      </c>
      <c r="B349" s="1" t="s">
        <v>747</v>
      </c>
      <c r="C349" s="1" t="s">
        <v>748</v>
      </c>
      <c r="D349" s="1" t="s">
        <v>35</v>
      </c>
      <c r="E349" s="1" t="s">
        <v>14</v>
      </c>
      <c r="F349" s="1" t="s">
        <v>15</v>
      </c>
      <c r="G349" s="1" t="s">
        <v>47</v>
      </c>
      <c r="H349" s="1" t="s">
        <v>48</v>
      </c>
      <c r="I349" s="1" t="s">
        <v>47</v>
      </c>
      <c r="J349" s="1" t="n">
        <f aca="false">IF(E349="PL", 1, IF(E349="HU", 1, IF(E349="SK", 1, IF(E349="RO", 1,0))))</f>
        <v>1</v>
      </c>
      <c r="K349" s="0" t="n">
        <f aca="false">IF(D349="For",1,IF(D349="Against",0,""))</f>
        <v>0</v>
      </c>
    </row>
    <row r="350" customFormat="false" ht="13.8" hidden="false" customHeight="false" outlineLevel="0" collapsed="false">
      <c r="A350" s="1" t="n">
        <v>197843</v>
      </c>
      <c r="B350" s="1" t="s">
        <v>749</v>
      </c>
      <c r="C350" s="1" t="s">
        <v>750</v>
      </c>
      <c r="D350" s="1" t="s">
        <v>13</v>
      </c>
      <c r="E350" s="1" t="s">
        <v>140</v>
      </c>
      <c r="F350" s="1" t="s">
        <v>141</v>
      </c>
      <c r="G350" s="1" t="s">
        <v>16</v>
      </c>
      <c r="H350" s="1" t="s">
        <v>17</v>
      </c>
      <c r="I350" s="1" t="s">
        <v>16</v>
      </c>
      <c r="J350" s="1" t="n">
        <f aca="false">IF(E350="PL", 1, IF(E350="HU", 1, IF(E350="SK", 1, IF(E350="RO", 1,0))))</f>
        <v>0</v>
      </c>
      <c r="K350" s="0" t="n">
        <f aca="false">IF(D350="For",1,IF(D350="Against",0,""))</f>
        <v>1</v>
      </c>
    </row>
    <row r="351" customFormat="false" ht="13.8" hidden="false" customHeight="false" outlineLevel="0" collapsed="false">
      <c r="A351" s="1" t="n">
        <v>197395</v>
      </c>
      <c r="B351" s="1" t="s">
        <v>751</v>
      </c>
      <c r="C351" s="1" t="s">
        <v>752</v>
      </c>
      <c r="D351" s="1" t="s">
        <v>13</v>
      </c>
      <c r="E351" s="1" t="s">
        <v>53</v>
      </c>
      <c r="F351" s="1" t="s">
        <v>54</v>
      </c>
      <c r="G351" s="1" t="s">
        <v>62</v>
      </c>
      <c r="H351" s="1" t="s">
        <v>63</v>
      </c>
      <c r="I351" s="1" t="s">
        <v>64</v>
      </c>
      <c r="J351" s="1" t="n">
        <f aca="false">IF(E351="PL", 1, IF(E351="HU", 1, IF(E351="SK", 1, IF(E351="RO", 1,0))))</f>
        <v>0</v>
      </c>
      <c r="K351" s="0" t="n">
        <f aca="false">IF(D351="For",1,IF(D351="Against",0,""))</f>
        <v>1</v>
      </c>
    </row>
    <row r="352" customFormat="false" ht="13.8" hidden="false" customHeight="false" outlineLevel="0" collapsed="false">
      <c r="A352" s="1" t="n">
        <v>197482</v>
      </c>
      <c r="B352" s="1" t="s">
        <v>753</v>
      </c>
      <c r="C352" s="1" t="s">
        <v>754</v>
      </c>
      <c r="D352" s="1" t="s">
        <v>35</v>
      </c>
      <c r="E352" s="1" t="s">
        <v>85</v>
      </c>
      <c r="F352" s="1" t="s">
        <v>86</v>
      </c>
      <c r="G352" s="1" t="s">
        <v>33</v>
      </c>
      <c r="H352" s="1" t="s">
        <v>34</v>
      </c>
      <c r="I352" s="1" t="s">
        <v>33</v>
      </c>
      <c r="J352" s="1" t="n">
        <f aca="false">IF(E352="PL", 1, IF(E352="HU", 1, IF(E352="SK", 1, IF(E352="RO", 1,0))))</f>
        <v>0</v>
      </c>
      <c r="K352" s="0" t="n">
        <f aca="false">IF(D352="For",1,IF(D352="Against",0,""))</f>
        <v>0</v>
      </c>
    </row>
    <row r="353" customFormat="false" ht="13.8" hidden="false" customHeight="false" outlineLevel="0" collapsed="false">
      <c r="A353" s="1" t="n">
        <v>124735</v>
      </c>
      <c r="B353" s="1" t="s">
        <v>755</v>
      </c>
      <c r="C353" s="1" t="s">
        <v>756</v>
      </c>
      <c r="D353" s="1" t="s">
        <v>13</v>
      </c>
      <c r="E353" s="1" t="s">
        <v>60</v>
      </c>
      <c r="F353" s="1" t="s">
        <v>61</v>
      </c>
      <c r="G353" s="1" t="s">
        <v>40</v>
      </c>
      <c r="H353" s="1" t="s">
        <v>41</v>
      </c>
      <c r="I353" s="1" t="s">
        <v>42</v>
      </c>
      <c r="J353" s="1" t="n">
        <f aca="false">IF(E353="PL", 1, IF(E353="HU", 1, IF(E353="SK", 1, IF(E353="RO", 1,0))))</f>
        <v>0</v>
      </c>
      <c r="K353" s="0" t="n">
        <f aca="false">IF(D353="For",1,IF(D353="Against",0,""))</f>
        <v>1</v>
      </c>
    </row>
    <row r="354" customFormat="false" ht="13.8" hidden="false" customHeight="false" outlineLevel="0" collapsed="false">
      <c r="A354" s="1" t="n">
        <v>197692</v>
      </c>
      <c r="B354" s="1" t="s">
        <v>736</v>
      </c>
      <c r="C354" s="1" t="s">
        <v>757</v>
      </c>
      <c r="D354" s="1" t="s">
        <v>28</v>
      </c>
      <c r="E354" s="1" t="s">
        <v>125</v>
      </c>
      <c r="F354" s="1" t="s">
        <v>126</v>
      </c>
      <c r="G354" s="1" t="s">
        <v>16</v>
      </c>
      <c r="H354" s="1" t="s">
        <v>17</v>
      </c>
      <c r="I354" s="1" t="s">
        <v>16</v>
      </c>
      <c r="J354" s="1" t="n">
        <f aca="false">IF(E354="PL", 1, IF(E354="HU", 1, IF(E354="SK", 1, IF(E354="RO", 1,0))))</f>
        <v>0</v>
      </c>
      <c r="K354" s="0" t="str">
        <f aca="false">IF(D354="For",1,IF(D354="Against",0,""))</f>
        <v/>
      </c>
    </row>
    <row r="355" customFormat="false" ht="13.8" hidden="false" customHeight="false" outlineLevel="0" collapsed="false">
      <c r="A355" s="1" t="n">
        <v>125063</v>
      </c>
      <c r="B355" s="1" t="s">
        <v>758</v>
      </c>
      <c r="C355" s="1" t="s">
        <v>759</v>
      </c>
      <c r="D355" s="1" t="s">
        <v>13</v>
      </c>
      <c r="E355" s="1" t="s">
        <v>125</v>
      </c>
      <c r="F355" s="1" t="s">
        <v>126</v>
      </c>
      <c r="G355" s="1" t="s">
        <v>55</v>
      </c>
      <c r="H355" s="1" t="s">
        <v>56</v>
      </c>
      <c r="I355" s="1" t="s">
        <v>57</v>
      </c>
      <c r="J355" s="1" t="n">
        <f aca="false">IF(E355="PL", 1, IF(E355="HU", 1, IF(E355="SK", 1, IF(E355="RO", 1,0))))</f>
        <v>0</v>
      </c>
      <c r="K355" s="0" t="n">
        <f aca="false">IF(D355="For",1,IF(D355="Against",0,""))</f>
        <v>1</v>
      </c>
    </row>
    <row r="356" customFormat="false" ht="13.8" hidden="false" customHeight="false" outlineLevel="0" collapsed="false">
      <c r="A356" s="1" t="n">
        <v>124866</v>
      </c>
      <c r="B356" s="1" t="s">
        <v>760</v>
      </c>
      <c r="C356" s="1" t="s">
        <v>761</v>
      </c>
      <c r="D356" s="1" t="s">
        <v>13</v>
      </c>
      <c r="E356" s="1" t="s">
        <v>21</v>
      </c>
      <c r="F356" s="1" t="s">
        <v>22</v>
      </c>
      <c r="G356" s="1" t="s">
        <v>55</v>
      </c>
      <c r="H356" s="1" t="s">
        <v>56</v>
      </c>
      <c r="I356" s="1" t="s">
        <v>57</v>
      </c>
      <c r="J356" s="1" t="n">
        <f aca="false">IF(E356="PL", 1, IF(E356="HU", 1, IF(E356="SK", 1, IF(E356="RO", 1,0))))</f>
        <v>0</v>
      </c>
      <c r="K356" s="0" t="n">
        <f aca="false">IF(D356="For",1,IF(D356="Against",0,""))</f>
        <v>1</v>
      </c>
    </row>
    <row r="357" customFormat="false" ht="13.8" hidden="false" customHeight="false" outlineLevel="0" collapsed="false">
      <c r="A357" s="1" t="n">
        <v>204421</v>
      </c>
      <c r="B357" s="1" t="s">
        <v>762</v>
      </c>
      <c r="C357" s="1" t="s">
        <v>763</v>
      </c>
      <c r="D357" s="1" t="s">
        <v>35</v>
      </c>
      <c r="E357" s="1" t="s">
        <v>73</v>
      </c>
      <c r="F357" s="1" t="s">
        <v>74</v>
      </c>
      <c r="G357" s="1" t="s">
        <v>33</v>
      </c>
      <c r="H357" s="1" t="s">
        <v>34</v>
      </c>
      <c r="I357" s="1" t="s">
        <v>33</v>
      </c>
      <c r="J357" s="1" t="n">
        <f aca="false">IF(E357="PL", 1, IF(E357="HU", 1, IF(E357="SK", 1, IF(E357="RO", 1,0))))</f>
        <v>0</v>
      </c>
      <c r="K357" s="0" t="n">
        <f aca="false">IF(D357="For",1,IF(D357="Against",0,""))</f>
        <v>0</v>
      </c>
    </row>
    <row r="358" customFormat="false" ht="13.8" hidden="false" customHeight="false" outlineLevel="0" collapsed="false">
      <c r="A358" s="1" t="n">
        <v>197460</v>
      </c>
      <c r="B358" s="1" t="s">
        <v>764</v>
      </c>
      <c r="C358" s="1" t="s">
        <v>765</v>
      </c>
      <c r="D358" s="1" t="s">
        <v>13</v>
      </c>
      <c r="E358" s="1" t="s">
        <v>85</v>
      </c>
      <c r="F358" s="1" t="s">
        <v>86</v>
      </c>
      <c r="G358" s="1" t="s">
        <v>62</v>
      </c>
      <c r="H358" s="1" t="s">
        <v>63</v>
      </c>
      <c r="I358" s="1" t="s">
        <v>64</v>
      </c>
      <c r="J358" s="1" t="n">
        <f aca="false">IF(E358="PL", 1, IF(E358="HU", 1, IF(E358="SK", 1, IF(E358="RO", 1,0))))</f>
        <v>0</v>
      </c>
      <c r="K358" s="0" t="n">
        <f aca="false">IF(D358="For",1,IF(D358="Against",0,""))</f>
        <v>1</v>
      </c>
    </row>
    <row r="359" customFormat="false" ht="13.8" hidden="false" customHeight="false" outlineLevel="0" collapsed="false">
      <c r="A359" s="1" t="n">
        <v>197737</v>
      </c>
      <c r="B359" s="1" t="s">
        <v>766</v>
      </c>
      <c r="C359" s="1" t="s">
        <v>767</v>
      </c>
      <c r="D359" s="1" t="s">
        <v>28</v>
      </c>
      <c r="E359" s="1" t="s">
        <v>125</v>
      </c>
      <c r="F359" s="1" t="s">
        <v>126</v>
      </c>
      <c r="G359" s="1" t="s">
        <v>174</v>
      </c>
      <c r="H359" s="1" t="s">
        <v>175</v>
      </c>
      <c r="I359" s="1" t="s">
        <v>176</v>
      </c>
      <c r="J359" s="1" t="n">
        <f aca="false">IF(E359="PL", 1, IF(E359="HU", 1, IF(E359="SK", 1, IF(E359="RO", 1,0))))</f>
        <v>0</v>
      </c>
      <c r="K359" s="0" t="str">
        <f aca="false">IF(D359="For",1,IF(D359="Against",0,""))</f>
        <v/>
      </c>
    </row>
    <row r="360" customFormat="false" ht="13.8" hidden="false" customHeight="false" outlineLevel="0" collapsed="false">
      <c r="A360" s="1" t="n">
        <v>197697</v>
      </c>
      <c r="B360" s="1" t="s">
        <v>768</v>
      </c>
      <c r="C360" s="1" t="s">
        <v>769</v>
      </c>
      <c r="D360" s="1" t="s">
        <v>13</v>
      </c>
      <c r="E360" s="1" t="s">
        <v>73</v>
      </c>
      <c r="F360" s="1" t="s">
        <v>74</v>
      </c>
      <c r="G360" s="1" t="s">
        <v>40</v>
      </c>
      <c r="H360" s="1" t="s">
        <v>41</v>
      </c>
      <c r="I360" s="1" t="s">
        <v>42</v>
      </c>
      <c r="J360" s="1" t="n">
        <f aca="false">IF(E360="PL", 1, IF(E360="HU", 1, IF(E360="SK", 1, IF(E360="RO", 1,0))))</f>
        <v>0</v>
      </c>
      <c r="K360" s="0" t="n">
        <f aca="false">IF(D360="For",1,IF(D360="Against",0,""))</f>
        <v>1</v>
      </c>
    </row>
    <row r="361" customFormat="false" ht="13.8" hidden="false" customHeight="false" outlineLevel="0" collapsed="false">
      <c r="A361" s="1" t="n">
        <v>96648</v>
      </c>
      <c r="B361" s="1" t="s">
        <v>770</v>
      </c>
      <c r="C361" s="1" t="s">
        <v>771</v>
      </c>
      <c r="D361" s="1" t="s">
        <v>13</v>
      </c>
      <c r="E361" s="1" t="s">
        <v>102</v>
      </c>
      <c r="F361" s="1" t="s">
        <v>103</v>
      </c>
      <c r="G361" s="1" t="s">
        <v>62</v>
      </c>
      <c r="H361" s="1" t="s">
        <v>63</v>
      </c>
      <c r="I361" s="1" t="s">
        <v>64</v>
      </c>
      <c r="J361" s="1" t="n">
        <f aca="false">IF(E361="PL", 1, IF(E361="HU", 1, IF(E361="SK", 1, IF(E361="RO", 1,0))))</f>
        <v>0</v>
      </c>
      <c r="K361" s="0" t="n">
        <f aca="false">IF(D361="For",1,IF(D361="Against",0,""))</f>
        <v>1</v>
      </c>
    </row>
    <row r="362" customFormat="false" ht="13.8" hidden="false" customHeight="false" outlineLevel="0" collapsed="false">
      <c r="A362" s="1" t="n">
        <v>192635</v>
      </c>
      <c r="B362" s="1" t="s">
        <v>772</v>
      </c>
      <c r="C362" s="1" t="s">
        <v>773</v>
      </c>
      <c r="D362" s="1" t="s">
        <v>35</v>
      </c>
      <c r="E362" s="1" t="s">
        <v>29</v>
      </c>
      <c r="F362" s="1" t="s">
        <v>30</v>
      </c>
      <c r="G362" s="1" t="s">
        <v>33</v>
      </c>
      <c r="H362" s="1" t="s">
        <v>34</v>
      </c>
      <c r="I362" s="1" t="s">
        <v>33</v>
      </c>
      <c r="J362" s="1" t="n">
        <f aca="false">IF(E362="PL", 1, IF(E362="HU", 1, IF(E362="SK", 1, IF(E362="RO", 1,0))))</f>
        <v>0</v>
      </c>
      <c r="K362" s="0" t="n">
        <f aca="false">IF(D362="For",1,IF(D362="Against",0,""))</f>
        <v>0</v>
      </c>
    </row>
    <row r="363" customFormat="false" ht="13.8" hidden="false" customHeight="false" outlineLevel="0" collapsed="false">
      <c r="A363" s="1" t="n">
        <v>1909</v>
      </c>
      <c r="B363" s="1" t="s">
        <v>774</v>
      </c>
      <c r="C363" s="1" t="s">
        <v>775</v>
      </c>
      <c r="D363" s="1" t="s">
        <v>13</v>
      </c>
      <c r="E363" s="1" t="s">
        <v>85</v>
      </c>
      <c r="F363" s="1" t="s">
        <v>86</v>
      </c>
      <c r="G363" s="1" t="s">
        <v>40</v>
      </c>
      <c r="H363" s="1" t="s">
        <v>41</v>
      </c>
      <c r="I363" s="1" t="s">
        <v>42</v>
      </c>
      <c r="J363" s="1" t="n">
        <f aca="false">IF(E363="PL", 1, IF(E363="HU", 1, IF(E363="SK", 1, IF(E363="RO", 1,0))))</f>
        <v>0</v>
      </c>
      <c r="K363" s="0" t="n">
        <f aca="false">IF(D363="For",1,IF(D363="Against",0,""))</f>
        <v>1</v>
      </c>
    </row>
    <row r="364" customFormat="false" ht="13.8" hidden="false" customHeight="false" outlineLevel="0" collapsed="false">
      <c r="A364" s="1" t="n">
        <v>197461</v>
      </c>
      <c r="B364" s="1" t="s">
        <v>776</v>
      </c>
      <c r="C364" s="1" t="s">
        <v>777</v>
      </c>
      <c r="D364" s="1" t="s">
        <v>13</v>
      </c>
      <c r="E364" s="1" t="s">
        <v>85</v>
      </c>
      <c r="F364" s="1" t="s">
        <v>86</v>
      </c>
      <c r="G364" s="1" t="s">
        <v>62</v>
      </c>
      <c r="H364" s="1" t="s">
        <v>63</v>
      </c>
      <c r="I364" s="1" t="s">
        <v>64</v>
      </c>
      <c r="J364" s="1" t="n">
        <f aca="false">IF(E364="PL", 1, IF(E364="HU", 1, IF(E364="SK", 1, IF(E364="RO", 1,0))))</f>
        <v>0</v>
      </c>
      <c r="K364" s="0" t="n">
        <f aca="false">IF(D364="For",1,IF(D364="Against",0,""))</f>
        <v>1</v>
      </c>
    </row>
    <row r="365" customFormat="false" ht="13.8" hidden="false" customHeight="false" outlineLevel="0" collapsed="false">
      <c r="A365" s="1" t="n">
        <v>197698</v>
      </c>
      <c r="B365" s="1" t="s">
        <v>685</v>
      </c>
      <c r="C365" s="1" t="s">
        <v>778</v>
      </c>
      <c r="D365" s="1" t="s">
        <v>13</v>
      </c>
      <c r="E365" s="1" t="s">
        <v>73</v>
      </c>
      <c r="F365" s="1" t="s">
        <v>74</v>
      </c>
      <c r="G365" s="1" t="s">
        <v>40</v>
      </c>
      <c r="H365" s="1" t="s">
        <v>41</v>
      </c>
      <c r="I365" s="1" t="s">
        <v>42</v>
      </c>
      <c r="J365" s="1" t="n">
        <f aca="false">IF(E365="PL", 1, IF(E365="HU", 1, IF(E365="SK", 1, IF(E365="RO", 1,0))))</f>
        <v>0</v>
      </c>
      <c r="K365" s="0" t="n">
        <f aca="false">IF(D365="For",1,IF(D365="Against",0,""))</f>
        <v>1</v>
      </c>
    </row>
    <row r="366" customFormat="false" ht="13.8" hidden="false" customHeight="false" outlineLevel="0" collapsed="false">
      <c r="A366" s="1" t="n">
        <v>230085</v>
      </c>
      <c r="B366" s="1" t="s">
        <v>779</v>
      </c>
      <c r="C366" s="1" t="s">
        <v>780</v>
      </c>
      <c r="D366" s="1" t="s">
        <v>13</v>
      </c>
      <c r="E366" s="1" t="s">
        <v>29</v>
      </c>
      <c r="F366" s="1" t="s">
        <v>30</v>
      </c>
      <c r="G366" s="1" t="s">
        <v>40</v>
      </c>
      <c r="H366" s="1" t="s">
        <v>41</v>
      </c>
      <c r="I366" s="1" t="s">
        <v>42</v>
      </c>
      <c r="J366" s="1" t="n">
        <f aca="false">IF(E366="PL", 1, IF(E366="HU", 1, IF(E366="SK", 1, IF(E366="RO", 1,0))))</f>
        <v>0</v>
      </c>
      <c r="K366" s="0" t="n">
        <f aca="false">IF(D366="For",1,IF(D366="Against",0,""))</f>
        <v>1</v>
      </c>
    </row>
    <row r="367" customFormat="false" ht="13.8" hidden="false" customHeight="false" outlineLevel="0" collapsed="false">
      <c r="A367" s="1" t="n">
        <v>251859</v>
      </c>
      <c r="B367" s="1" t="s">
        <v>781</v>
      </c>
      <c r="C367" s="1" t="s">
        <v>782</v>
      </c>
      <c r="D367" s="1" t="s">
        <v>13</v>
      </c>
      <c r="E367" s="1" t="s">
        <v>73</v>
      </c>
      <c r="F367" s="1" t="s">
        <v>74</v>
      </c>
      <c r="G367" s="1" t="s">
        <v>55</v>
      </c>
      <c r="H367" s="1" t="s">
        <v>56</v>
      </c>
      <c r="I367" s="1" t="s">
        <v>57</v>
      </c>
      <c r="J367" s="1" t="n">
        <f aca="false">IF(E367="PL", 1, IF(E367="HU", 1, IF(E367="SK", 1, IF(E367="RO", 1,0))))</f>
        <v>0</v>
      </c>
      <c r="K367" s="0" t="n">
        <f aca="false">IF(D367="For",1,IF(D367="Against",0,""))</f>
        <v>1</v>
      </c>
    </row>
    <row r="368" customFormat="false" ht="13.8" hidden="false" customHeight="false" outlineLevel="0" collapsed="false">
      <c r="A368" s="1" t="n">
        <v>124738</v>
      </c>
      <c r="B368" s="1" t="s">
        <v>260</v>
      </c>
      <c r="C368" s="1" t="s">
        <v>783</v>
      </c>
      <c r="D368" s="1" t="s">
        <v>35</v>
      </c>
      <c r="E368" s="1" t="s">
        <v>73</v>
      </c>
      <c r="F368" s="1" t="s">
        <v>74</v>
      </c>
      <c r="G368" s="1" t="s">
        <v>33</v>
      </c>
      <c r="H368" s="1" t="s">
        <v>34</v>
      </c>
      <c r="I368" s="1" t="s">
        <v>33</v>
      </c>
      <c r="J368" s="1" t="n">
        <f aca="false">IF(E368="PL", 1, IF(E368="HU", 1, IF(E368="SK", 1, IF(E368="RO", 1,0))))</f>
        <v>0</v>
      </c>
      <c r="K368" s="0" t="n">
        <f aca="false">IF(D368="For",1,IF(D368="Against",0,""))</f>
        <v>0</v>
      </c>
    </row>
    <row r="369" customFormat="false" ht="13.8" hidden="false" customHeight="false" outlineLevel="0" collapsed="false">
      <c r="A369" s="1" t="n">
        <v>197393</v>
      </c>
      <c r="B369" s="1" t="s">
        <v>308</v>
      </c>
      <c r="C369" s="1" t="s">
        <v>784</v>
      </c>
      <c r="D369" s="1" t="s">
        <v>13</v>
      </c>
      <c r="E369" s="1" t="s">
        <v>53</v>
      </c>
      <c r="F369" s="1" t="s">
        <v>54</v>
      </c>
      <c r="G369" s="1" t="s">
        <v>16</v>
      </c>
      <c r="H369" s="1" t="s">
        <v>17</v>
      </c>
      <c r="I369" s="1" t="s">
        <v>16</v>
      </c>
      <c r="J369" s="1" t="n">
        <f aca="false">IF(E369="PL", 1, IF(E369="HU", 1, IF(E369="SK", 1, IF(E369="RO", 1,0))))</f>
        <v>0</v>
      </c>
      <c r="K369" s="0" t="n">
        <f aca="false">IF(D369="For",1,IF(D369="Against",0,""))</f>
        <v>1</v>
      </c>
    </row>
    <row r="370" customFormat="false" ht="13.8" hidden="false" customHeight="false" outlineLevel="0" collapsed="false">
      <c r="A370" s="1" t="n">
        <v>96796</v>
      </c>
      <c r="B370" s="1" t="s">
        <v>785</v>
      </c>
      <c r="C370" s="1" t="s">
        <v>786</v>
      </c>
      <c r="D370" s="1" t="s">
        <v>35</v>
      </c>
      <c r="E370" s="1" t="s">
        <v>14</v>
      </c>
      <c r="F370" s="1" t="s">
        <v>15</v>
      </c>
      <c r="G370" s="1" t="s">
        <v>47</v>
      </c>
      <c r="H370" s="1" t="s">
        <v>48</v>
      </c>
      <c r="I370" s="1" t="s">
        <v>47</v>
      </c>
      <c r="J370" s="1" t="n">
        <f aca="false">IF(E370="PL", 1, IF(E370="HU", 1, IF(E370="SK", 1, IF(E370="RO", 1,0))))</f>
        <v>1</v>
      </c>
      <c r="K370" s="0" t="n">
        <f aca="false">IF(D370="For",1,IF(D370="Against",0,""))</f>
        <v>0</v>
      </c>
    </row>
    <row r="371" customFormat="false" ht="13.8" hidden="false" customHeight="false" outlineLevel="0" collapsed="false">
      <c r="A371" s="1" t="n">
        <v>197635</v>
      </c>
      <c r="B371" s="1" t="s">
        <v>787</v>
      </c>
      <c r="C371" s="1" t="s">
        <v>788</v>
      </c>
      <c r="D371" s="1" t="s">
        <v>13</v>
      </c>
      <c r="E371" s="1" t="s">
        <v>67</v>
      </c>
      <c r="F371" s="1" t="s">
        <v>68</v>
      </c>
      <c r="G371" s="1" t="s">
        <v>40</v>
      </c>
      <c r="H371" s="1" t="s">
        <v>41</v>
      </c>
      <c r="I371" s="1" t="s">
        <v>42</v>
      </c>
      <c r="J371" s="1" t="n">
        <f aca="false">IF(E371="PL", 1, IF(E371="HU", 1, IF(E371="SK", 1, IF(E371="RO", 1,0))))</f>
        <v>0</v>
      </c>
      <c r="K371" s="0" t="n">
        <f aca="false">IF(D371="For",1,IF(D371="Against",0,""))</f>
        <v>1</v>
      </c>
    </row>
    <row r="372" customFormat="false" ht="13.8" hidden="false" customHeight="false" outlineLevel="0" collapsed="false">
      <c r="A372" s="1" t="n">
        <v>95074</v>
      </c>
      <c r="B372" s="1" t="s">
        <v>789</v>
      </c>
      <c r="C372" s="1" t="s">
        <v>790</v>
      </c>
      <c r="D372" s="1" t="s">
        <v>13</v>
      </c>
      <c r="E372" s="1" t="s">
        <v>148</v>
      </c>
      <c r="F372" s="1" t="s">
        <v>149</v>
      </c>
      <c r="G372" s="1" t="s">
        <v>16</v>
      </c>
      <c r="H372" s="1" t="s">
        <v>17</v>
      </c>
      <c r="I372" s="1" t="s">
        <v>16</v>
      </c>
      <c r="J372" s="1" t="n">
        <f aca="false">IF(E372="PL", 1, IF(E372="HU", 1, IF(E372="SK", 1, IF(E372="RO", 1,0))))</f>
        <v>0</v>
      </c>
      <c r="K372" s="0" t="n">
        <f aca="false">IF(D372="For",1,IF(D372="Against",0,""))</f>
        <v>1</v>
      </c>
    </row>
    <row r="373" customFormat="false" ht="13.8" hidden="false" customHeight="false" outlineLevel="0" collapsed="false">
      <c r="A373" s="1" t="n">
        <v>23781</v>
      </c>
      <c r="B373" s="1" t="s">
        <v>791</v>
      </c>
      <c r="C373" s="1" t="s">
        <v>792</v>
      </c>
      <c r="D373" s="1" t="s">
        <v>13</v>
      </c>
      <c r="E373" s="1" t="s">
        <v>14</v>
      </c>
      <c r="F373" s="1" t="s">
        <v>15</v>
      </c>
      <c r="G373" s="1" t="s">
        <v>16</v>
      </c>
      <c r="H373" s="1" t="s">
        <v>17</v>
      </c>
      <c r="I373" s="1" t="s">
        <v>16</v>
      </c>
      <c r="J373" s="1" t="n">
        <f aca="false">IF(E373="PL", 1, IF(E373="HU", 1, IF(E373="SK", 1, IF(E373="RO", 1,0))))</f>
        <v>1</v>
      </c>
      <c r="K373" s="0" t="n">
        <f aca="false">IF(D373="For",1,IF(D373="Against",0,""))</f>
        <v>1</v>
      </c>
    </row>
    <row r="374" customFormat="false" ht="13.8" hidden="false" customHeight="false" outlineLevel="0" collapsed="false">
      <c r="A374" s="1" t="n">
        <v>204336</v>
      </c>
      <c r="B374" s="1" t="s">
        <v>793</v>
      </c>
      <c r="C374" s="1" t="s">
        <v>794</v>
      </c>
      <c r="D374" s="1" t="s">
        <v>183</v>
      </c>
      <c r="E374" s="1" t="s">
        <v>192</v>
      </c>
      <c r="F374" s="1" t="s">
        <v>193</v>
      </c>
      <c r="G374" s="1" t="s">
        <v>16</v>
      </c>
      <c r="H374" s="1" t="s">
        <v>17</v>
      </c>
      <c r="I374" s="1" t="s">
        <v>16</v>
      </c>
      <c r="J374" s="1" t="n">
        <f aca="false">IF(E374="PL", 1, IF(E374="HU", 1, IF(E374="SK", 1, IF(E374="RO", 1,0))))</f>
        <v>1</v>
      </c>
      <c r="K374" s="0" t="str">
        <f aca="false">IF(D374="For",1,IF(D374="Against",0,""))</f>
        <v/>
      </c>
    </row>
    <row r="375" customFormat="false" ht="13.8" hidden="false" customHeight="false" outlineLevel="0" collapsed="false">
      <c r="A375" s="1" t="n">
        <v>23768</v>
      </c>
      <c r="B375" s="1" t="s">
        <v>795</v>
      </c>
      <c r="C375" s="1" t="s">
        <v>796</v>
      </c>
      <c r="D375" s="1" t="s">
        <v>13</v>
      </c>
      <c r="E375" s="1" t="s">
        <v>14</v>
      </c>
      <c r="F375" s="1" t="s">
        <v>15</v>
      </c>
      <c r="G375" s="1" t="s">
        <v>40</v>
      </c>
      <c r="H375" s="1" t="s">
        <v>41</v>
      </c>
      <c r="I375" s="1" t="s">
        <v>42</v>
      </c>
      <c r="J375" s="1" t="n">
        <f aca="false">IF(E375="PL", 1, IF(E375="HU", 1, IF(E375="SK", 1, IF(E375="RO", 1,0))))</f>
        <v>1</v>
      </c>
      <c r="K375" s="0" t="n">
        <f aca="false">IF(D375="For",1,IF(D375="Against",0,""))</f>
        <v>1</v>
      </c>
    </row>
    <row r="376" customFormat="false" ht="13.8" hidden="false" customHeight="false" outlineLevel="0" collapsed="false">
      <c r="A376" s="1" t="n">
        <v>1927</v>
      </c>
      <c r="B376" s="1" t="s">
        <v>643</v>
      </c>
      <c r="C376" s="1" t="s">
        <v>797</v>
      </c>
      <c r="D376" s="1" t="s">
        <v>13</v>
      </c>
      <c r="E376" s="1" t="s">
        <v>85</v>
      </c>
      <c r="F376" s="1" t="s">
        <v>86</v>
      </c>
      <c r="G376" s="1" t="s">
        <v>16</v>
      </c>
      <c r="H376" s="1" t="s">
        <v>17</v>
      </c>
      <c r="I376" s="1" t="s">
        <v>16</v>
      </c>
      <c r="J376" s="1" t="n">
        <f aca="false">IF(E376="PL", 1, IF(E376="HU", 1, IF(E376="SK", 1, IF(E376="RO", 1,0))))</f>
        <v>0</v>
      </c>
      <c r="K376" s="0" t="n">
        <f aca="false">IF(D376="For",1,IF(D376="Against",0,""))</f>
        <v>1</v>
      </c>
    </row>
    <row r="377" customFormat="false" ht="13.8" hidden="false" customHeight="false" outlineLevel="0" collapsed="false">
      <c r="A377" s="1" t="n">
        <v>197483</v>
      </c>
      <c r="B377" s="1" t="s">
        <v>798</v>
      </c>
      <c r="C377" s="1" t="s">
        <v>799</v>
      </c>
      <c r="D377" s="1" t="s">
        <v>35</v>
      </c>
      <c r="E377" s="1" t="s">
        <v>85</v>
      </c>
      <c r="F377" s="1" t="s">
        <v>86</v>
      </c>
      <c r="G377" s="1" t="s">
        <v>33</v>
      </c>
      <c r="H377" s="1" t="s">
        <v>34</v>
      </c>
      <c r="I377" s="1" t="s">
        <v>33</v>
      </c>
      <c r="J377" s="1" t="n">
        <f aca="false">IF(E377="PL", 1, IF(E377="HU", 1, IF(E377="SK", 1, IF(E377="RO", 1,0))))</f>
        <v>0</v>
      </c>
      <c r="K377" s="0" t="n">
        <f aca="false">IF(D377="For",1,IF(D377="Against",0,""))</f>
        <v>0</v>
      </c>
    </row>
    <row r="378" customFormat="false" ht="13.8" hidden="false" customHeight="false" outlineLevel="0" collapsed="false">
      <c r="A378" s="1" t="n">
        <v>124808</v>
      </c>
      <c r="B378" s="1" t="s">
        <v>800</v>
      </c>
      <c r="C378" s="1" t="s">
        <v>801</v>
      </c>
      <c r="D378" s="1" t="s">
        <v>13</v>
      </c>
      <c r="E378" s="1" t="s">
        <v>85</v>
      </c>
      <c r="F378" s="1" t="s">
        <v>86</v>
      </c>
      <c r="G378" s="1" t="s">
        <v>16</v>
      </c>
      <c r="H378" s="1" t="s">
        <v>17</v>
      </c>
      <c r="I378" s="1" t="s">
        <v>16</v>
      </c>
      <c r="J378" s="1" t="n">
        <f aca="false">IF(E378="PL", 1, IF(E378="HU", 1, IF(E378="SK", 1, IF(E378="RO", 1,0))))</f>
        <v>0</v>
      </c>
      <c r="K378" s="0" t="n">
        <f aca="false">IF(D378="For",1,IF(D378="Against",0,""))</f>
        <v>1</v>
      </c>
    </row>
    <row r="379" customFormat="false" ht="13.8" hidden="false" customHeight="false" outlineLevel="0" collapsed="false">
      <c r="A379" s="1" t="n">
        <v>197611</v>
      </c>
      <c r="B379" s="1" t="s">
        <v>738</v>
      </c>
      <c r="C379" s="1" t="s">
        <v>802</v>
      </c>
      <c r="D379" s="1" t="s">
        <v>35</v>
      </c>
      <c r="E379" s="1" t="s">
        <v>29</v>
      </c>
      <c r="F379" s="1" t="s">
        <v>30</v>
      </c>
      <c r="G379" s="1" t="s">
        <v>33</v>
      </c>
      <c r="H379" s="1" t="s">
        <v>34</v>
      </c>
      <c r="I379" s="1" t="s">
        <v>33</v>
      </c>
      <c r="J379" s="1" t="n">
        <f aca="false">IF(E379="PL", 1, IF(E379="HU", 1, IF(E379="SK", 1, IF(E379="RO", 1,0))))</f>
        <v>0</v>
      </c>
      <c r="K379" s="0" t="n">
        <f aca="false">IF(D379="For",1,IF(D379="Against",0,""))</f>
        <v>0</v>
      </c>
    </row>
    <row r="380" customFormat="false" ht="13.8" hidden="false" customHeight="false" outlineLevel="0" collapsed="false">
      <c r="A380" s="1" t="n">
        <v>197494</v>
      </c>
      <c r="B380" s="1" t="s">
        <v>350</v>
      </c>
      <c r="C380" s="1" t="s">
        <v>803</v>
      </c>
      <c r="D380" s="1" t="s">
        <v>28</v>
      </c>
      <c r="E380" s="1" t="s">
        <v>73</v>
      </c>
      <c r="F380" s="1" t="s">
        <v>74</v>
      </c>
      <c r="G380" s="1" t="s">
        <v>55</v>
      </c>
      <c r="H380" s="1" t="s">
        <v>56</v>
      </c>
      <c r="I380" s="1" t="s">
        <v>57</v>
      </c>
      <c r="J380" s="1" t="n">
        <f aca="false">IF(E380="PL", 1, IF(E380="HU", 1, IF(E380="SK", 1, IF(E380="RO", 1,0))))</f>
        <v>0</v>
      </c>
      <c r="K380" s="0" t="str">
        <f aca="false">IF(D380="For",1,IF(D380="Against",0,""))</f>
        <v/>
      </c>
    </row>
    <row r="381" customFormat="false" ht="13.8" hidden="false" customHeight="false" outlineLevel="0" collapsed="false">
      <c r="A381" s="1" t="n">
        <v>96709</v>
      </c>
      <c r="B381" s="1" t="s">
        <v>804</v>
      </c>
      <c r="C381" s="1" t="s">
        <v>805</v>
      </c>
      <c r="D381" s="1" t="s">
        <v>13</v>
      </c>
      <c r="E381" s="1" t="s">
        <v>136</v>
      </c>
      <c r="F381" s="1" t="s">
        <v>137</v>
      </c>
      <c r="G381" s="1" t="s">
        <v>55</v>
      </c>
      <c r="H381" s="1" t="s">
        <v>56</v>
      </c>
      <c r="I381" s="1" t="s">
        <v>57</v>
      </c>
      <c r="J381" s="1" t="n">
        <f aca="false">IF(E381="PL", 1, IF(E381="HU", 1, IF(E381="SK", 1, IF(E381="RO", 1,0))))</f>
        <v>0</v>
      </c>
      <c r="K381" s="0" t="n">
        <f aca="false">IF(D381="For",1,IF(D381="Against",0,""))</f>
        <v>1</v>
      </c>
    </row>
    <row r="382" customFormat="false" ht="13.8" hidden="false" customHeight="false" outlineLevel="0" collapsed="false">
      <c r="A382" s="1" t="n">
        <v>125042</v>
      </c>
      <c r="B382" s="1" t="s">
        <v>806</v>
      </c>
      <c r="C382" s="1" t="s">
        <v>807</v>
      </c>
      <c r="D382" s="1" t="s">
        <v>13</v>
      </c>
      <c r="E382" s="1" t="s">
        <v>45</v>
      </c>
      <c r="F382" s="1" t="s">
        <v>46</v>
      </c>
      <c r="G382" s="1" t="s">
        <v>40</v>
      </c>
      <c r="H382" s="1" t="s">
        <v>41</v>
      </c>
      <c r="I382" s="1" t="s">
        <v>42</v>
      </c>
      <c r="J382" s="1" t="n">
        <f aca="false">IF(E382="PL", 1, IF(E382="HU", 1, IF(E382="SK", 1, IF(E382="RO", 1,0))))</f>
        <v>0</v>
      </c>
      <c r="K382" s="0" t="n">
        <f aca="false">IF(D382="For",1,IF(D382="Against",0,""))</f>
        <v>1</v>
      </c>
    </row>
    <row r="383" customFormat="false" ht="13.8" hidden="false" customHeight="false" outlineLevel="0" collapsed="false">
      <c r="A383" s="1" t="n">
        <v>96812</v>
      </c>
      <c r="B383" s="1" t="s">
        <v>808</v>
      </c>
      <c r="C383" s="1" t="s">
        <v>809</v>
      </c>
      <c r="D383" s="1" t="s">
        <v>13</v>
      </c>
      <c r="E383" s="1" t="s">
        <v>45</v>
      </c>
      <c r="F383" s="1" t="s">
        <v>46</v>
      </c>
      <c r="G383" s="1" t="s">
        <v>40</v>
      </c>
      <c r="H383" s="1" t="s">
        <v>41</v>
      </c>
      <c r="I383" s="1" t="s">
        <v>42</v>
      </c>
      <c r="J383" s="1" t="n">
        <f aca="false">IF(E383="PL", 1, IF(E383="HU", 1, IF(E383="SK", 1, IF(E383="RO", 1,0))))</f>
        <v>0</v>
      </c>
      <c r="K383" s="0" t="n">
        <f aca="false">IF(D383="For",1,IF(D383="Against",0,""))</f>
        <v>1</v>
      </c>
    </row>
    <row r="384" customFormat="false" ht="13.8" hidden="false" customHeight="false" outlineLevel="0" collapsed="false">
      <c r="A384" s="1" t="n">
        <v>197777</v>
      </c>
      <c r="B384" s="1" t="s">
        <v>810</v>
      </c>
      <c r="C384" s="1" t="s">
        <v>811</v>
      </c>
      <c r="D384" s="1" t="s">
        <v>183</v>
      </c>
      <c r="E384" s="1" t="s">
        <v>45</v>
      </c>
      <c r="F384" s="1" t="s">
        <v>46</v>
      </c>
      <c r="G384" s="1" t="s">
        <v>16</v>
      </c>
      <c r="H384" s="1" t="s">
        <v>17</v>
      </c>
      <c r="I384" s="1" t="s">
        <v>16</v>
      </c>
      <c r="J384" s="1" t="n">
        <f aca="false">IF(E384="PL", 1, IF(E384="HU", 1, IF(E384="SK", 1, IF(E384="RO", 1,0))))</f>
        <v>0</v>
      </c>
      <c r="K384" s="0" t="str">
        <f aca="false">IF(D384="For",1,IF(D384="Against",0,""))</f>
        <v/>
      </c>
    </row>
    <row r="385" customFormat="false" ht="13.8" hidden="false" customHeight="false" outlineLevel="0" collapsed="false">
      <c r="A385" s="1" t="n">
        <v>28399</v>
      </c>
      <c r="B385" s="1" t="s">
        <v>812</v>
      </c>
      <c r="C385" s="1" t="s">
        <v>813</v>
      </c>
      <c r="D385" s="1" t="s">
        <v>183</v>
      </c>
      <c r="E385" s="1" t="s">
        <v>45</v>
      </c>
      <c r="F385" s="1" t="s">
        <v>46</v>
      </c>
      <c r="G385" s="1" t="s">
        <v>16</v>
      </c>
      <c r="H385" s="1" t="s">
        <v>17</v>
      </c>
      <c r="I385" s="1" t="s">
        <v>16</v>
      </c>
      <c r="J385" s="1" t="n">
        <f aca="false">IF(E385="PL", 1, IF(E385="HU", 1, IF(E385="SK", 1, IF(E385="RO", 1,0))))</f>
        <v>0</v>
      </c>
      <c r="K385" s="0" t="str">
        <f aca="false">IF(D385="For",1,IF(D385="Against",0,""))</f>
        <v/>
      </c>
    </row>
    <row r="386" customFormat="false" ht="13.8" hidden="false" customHeight="false" outlineLevel="0" collapsed="false">
      <c r="A386" s="1" t="n">
        <v>228286</v>
      </c>
      <c r="B386" s="1" t="s">
        <v>814</v>
      </c>
      <c r="C386" s="1" t="s">
        <v>815</v>
      </c>
      <c r="D386" s="1" t="s">
        <v>13</v>
      </c>
      <c r="E386" s="1" t="s">
        <v>85</v>
      </c>
      <c r="F386" s="1" t="s">
        <v>86</v>
      </c>
      <c r="G386" s="1" t="s">
        <v>40</v>
      </c>
      <c r="H386" s="1" t="s">
        <v>41</v>
      </c>
      <c r="I386" s="1" t="s">
        <v>42</v>
      </c>
      <c r="J386" s="1" t="n">
        <f aca="false">IF(E386="PL", 1, IF(E386="HU", 1, IF(E386="SK", 1, IF(E386="RO", 1,0))))</f>
        <v>0</v>
      </c>
      <c r="K386" s="0" t="n">
        <f aca="false">IF(D386="For",1,IF(D386="Against",0,""))</f>
        <v>1</v>
      </c>
    </row>
    <row r="387" customFormat="false" ht="13.8" hidden="false" customHeight="false" outlineLevel="0" collapsed="false">
      <c r="A387" s="1" t="n">
        <v>197721</v>
      </c>
      <c r="B387" s="1" t="s">
        <v>816</v>
      </c>
      <c r="C387" s="1" t="s">
        <v>817</v>
      </c>
      <c r="D387" s="1" t="s">
        <v>13</v>
      </c>
      <c r="E387" s="1" t="s">
        <v>45</v>
      </c>
      <c r="F387" s="1" t="s">
        <v>46</v>
      </c>
      <c r="G387" s="1" t="s">
        <v>40</v>
      </c>
      <c r="H387" s="1" t="s">
        <v>41</v>
      </c>
      <c r="I387" s="1" t="s">
        <v>42</v>
      </c>
      <c r="J387" s="1" t="n">
        <f aca="false">IF(E387="PL", 1, IF(E387="HU", 1, IF(E387="SK", 1, IF(E387="RO", 1,0))))</f>
        <v>0</v>
      </c>
      <c r="K387" s="0" t="n">
        <f aca="false">IF(D387="For",1,IF(D387="Against",0,""))</f>
        <v>1</v>
      </c>
    </row>
    <row r="388" customFormat="false" ht="13.8" hidden="false" customHeight="false" outlineLevel="0" collapsed="false">
      <c r="A388" s="1" t="n">
        <v>96791</v>
      </c>
      <c r="B388" s="1" t="s">
        <v>818</v>
      </c>
      <c r="C388" s="1" t="s">
        <v>819</v>
      </c>
      <c r="D388" s="1" t="s">
        <v>35</v>
      </c>
      <c r="E388" s="1" t="s">
        <v>14</v>
      </c>
      <c r="F388" s="1" t="s">
        <v>15</v>
      </c>
      <c r="G388" s="1" t="s">
        <v>16</v>
      </c>
      <c r="H388" s="1" t="s">
        <v>17</v>
      </c>
      <c r="I388" s="1" t="s">
        <v>16</v>
      </c>
      <c r="J388" s="1" t="n">
        <f aca="false">IF(E388="PL", 1, IF(E388="HU", 1, IF(E388="SK", 1, IF(E388="RO", 1,0))))</f>
        <v>1</v>
      </c>
      <c r="K388" s="0" t="n">
        <f aca="false">IF(D388="For",1,IF(D388="Against",0,""))</f>
        <v>0</v>
      </c>
    </row>
    <row r="389" customFormat="false" ht="13.8" hidden="false" customHeight="false" outlineLevel="0" collapsed="false">
      <c r="A389" s="1" t="n">
        <v>124996</v>
      </c>
      <c r="B389" s="1" t="s">
        <v>643</v>
      </c>
      <c r="C389" s="1" t="s">
        <v>820</v>
      </c>
      <c r="D389" s="1" t="s">
        <v>13</v>
      </c>
      <c r="E389" s="1" t="s">
        <v>53</v>
      </c>
      <c r="F389" s="1" t="s">
        <v>54</v>
      </c>
      <c r="G389" s="1" t="s">
        <v>47</v>
      </c>
      <c r="H389" s="1" t="s">
        <v>48</v>
      </c>
      <c r="I389" s="1" t="s">
        <v>47</v>
      </c>
      <c r="J389" s="1" t="n">
        <f aca="false">IF(E389="PL", 1, IF(E389="HU", 1, IF(E389="SK", 1, IF(E389="RO", 1,0))))</f>
        <v>0</v>
      </c>
      <c r="K389" s="0" t="n">
        <f aca="false">IF(D389="For",1,IF(D389="Against",0,""))</f>
        <v>1</v>
      </c>
    </row>
    <row r="390" customFormat="false" ht="13.8" hidden="false" customHeight="false" outlineLevel="0" collapsed="false">
      <c r="A390" s="1" t="n">
        <v>197458</v>
      </c>
      <c r="B390" s="1" t="s">
        <v>223</v>
      </c>
      <c r="C390" s="1" t="s">
        <v>821</v>
      </c>
      <c r="D390" s="1" t="s">
        <v>183</v>
      </c>
      <c r="E390" s="1" t="s">
        <v>102</v>
      </c>
      <c r="F390" s="1" t="s">
        <v>103</v>
      </c>
      <c r="G390" s="1" t="s">
        <v>16</v>
      </c>
      <c r="H390" s="1" t="s">
        <v>17</v>
      </c>
      <c r="I390" s="1" t="s">
        <v>16</v>
      </c>
      <c r="J390" s="1" t="n">
        <f aca="false">IF(E390="PL", 1, IF(E390="HU", 1, IF(E390="SK", 1, IF(E390="RO", 1,0))))</f>
        <v>0</v>
      </c>
      <c r="K390" s="0" t="str">
        <f aca="false">IF(D390="For",1,IF(D390="Against",0,""))</f>
        <v/>
      </c>
    </row>
    <row r="391" customFormat="false" ht="13.8" hidden="false" customHeight="false" outlineLevel="0" collapsed="false">
      <c r="A391" s="1" t="n">
        <v>205452</v>
      </c>
      <c r="B391" s="1" t="s">
        <v>822</v>
      </c>
      <c r="C391" s="1" t="s">
        <v>823</v>
      </c>
      <c r="D391" s="1" t="s">
        <v>13</v>
      </c>
      <c r="E391" s="1" t="s">
        <v>91</v>
      </c>
      <c r="F391" s="1" t="s">
        <v>92</v>
      </c>
      <c r="G391" s="1" t="s">
        <v>127</v>
      </c>
      <c r="H391" s="1" t="s">
        <v>128</v>
      </c>
      <c r="I391" s="1" t="s">
        <v>129</v>
      </c>
      <c r="J391" s="1" t="n">
        <f aca="false">IF(E391="PL", 1, IF(E391="HU", 1, IF(E391="SK", 1, IF(E391="RO", 1,0))))</f>
        <v>0</v>
      </c>
      <c r="K391" s="0" t="n">
        <f aca="false">IF(D391="For",1,IF(D391="Against",0,""))</f>
        <v>1</v>
      </c>
    </row>
    <row r="392" customFormat="false" ht="13.8" hidden="false" customHeight="false" outlineLevel="0" collapsed="false">
      <c r="A392" s="1" t="n">
        <v>197493</v>
      </c>
      <c r="B392" s="1" t="s">
        <v>824</v>
      </c>
      <c r="C392" s="1" t="s">
        <v>825</v>
      </c>
      <c r="D392" s="1" t="s">
        <v>35</v>
      </c>
      <c r="E392" s="1" t="s">
        <v>107</v>
      </c>
      <c r="F392" s="1" t="s">
        <v>108</v>
      </c>
      <c r="G392" s="1" t="s">
        <v>33</v>
      </c>
      <c r="H392" s="1" t="s">
        <v>34</v>
      </c>
      <c r="I392" s="1" t="s">
        <v>33</v>
      </c>
      <c r="J392" s="1" t="n">
        <f aca="false">IF(E392="PL", 1, IF(E392="HU", 1, IF(E392="SK", 1, IF(E392="RO", 1,0))))</f>
        <v>0</v>
      </c>
      <c r="K392" s="0" t="n">
        <f aca="false">IF(D392="For",1,IF(D392="Against",0,""))</f>
        <v>0</v>
      </c>
    </row>
    <row r="393" customFormat="false" ht="13.8" hidden="false" customHeight="false" outlineLevel="0" collapsed="false">
      <c r="A393" s="1" t="n">
        <v>197719</v>
      </c>
      <c r="B393" s="1" t="s">
        <v>826</v>
      </c>
      <c r="C393" s="1" t="s">
        <v>827</v>
      </c>
      <c r="D393" s="1" t="s">
        <v>13</v>
      </c>
      <c r="E393" s="1" t="s">
        <v>45</v>
      </c>
      <c r="F393" s="1" t="s">
        <v>46</v>
      </c>
      <c r="G393" s="1" t="s">
        <v>40</v>
      </c>
      <c r="H393" s="1" t="s">
        <v>41</v>
      </c>
      <c r="I393" s="1" t="s">
        <v>42</v>
      </c>
      <c r="J393" s="1" t="n">
        <f aca="false">IF(E393="PL", 1, IF(E393="HU", 1, IF(E393="SK", 1, IF(E393="RO", 1,0))))</f>
        <v>0</v>
      </c>
      <c r="K393" s="0" t="n">
        <f aca="false">IF(D393="For",1,IF(D393="Against",0,""))</f>
        <v>1</v>
      </c>
    </row>
    <row r="394" customFormat="false" ht="13.8" hidden="false" customHeight="false" outlineLevel="0" collapsed="false">
      <c r="A394" s="1" t="n">
        <v>197653</v>
      </c>
      <c r="B394" s="1" t="s">
        <v>828</v>
      </c>
      <c r="C394" s="1" t="s">
        <v>829</v>
      </c>
      <c r="D394" s="1" t="s">
        <v>28</v>
      </c>
      <c r="E394" s="1" t="s">
        <v>144</v>
      </c>
      <c r="F394" s="1" t="s">
        <v>145</v>
      </c>
      <c r="G394" s="1" t="s">
        <v>40</v>
      </c>
      <c r="H394" s="1" t="s">
        <v>41</v>
      </c>
      <c r="I394" s="1" t="s">
        <v>42</v>
      </c>
      <c r="J394" s="1" t="n">
        <f aca="false">IF(E394="PL", 1, IF(E394="HU", 1, IF(E394="SK", 1, IF(E394="RO", 1,0))))</f>
        <v>1</v>
      </c>
      <c r="K394" s="0" t="str">
        <f aca="false">IF(D394="For",1,IF(D394="Against",0,""))</f>
        <v/>
      </c>
    </row>
    <row r="395" customFormat="false" ht="13.8" hidden="false" customHeight="false" outlineLevel="0" collapsed="false">
      <c r="A395" s="1" t="n">
        <v>4560</v>
      </c>
      <c r="B395" s="1" t="s">
        <v>830</v>
      </c>
      <c r="C395" s="1" t="s">
        <v>831</v>
      </c>
      <c r="D395" s="1" t="s">
        <v>13</v>
      </c>
      <c r="E395" s="1" t="s">
        <v>148</v>
      </c>
      <c r="F395" s="1" t="s">
        <v>149</v>
      </c>
      <c r="G395" s="1" t="s">
        <v>16</v>
      </c>
      <c r="H395" s="1" t="s">
        <v>17</v>
      </c>
      <c r="I395" s="1" t="s">
        <v>16</v>
      </c>
      <c r="J395" s="1" t="n">
        <f aca="false">IF(E395="PL", 1, IF(E395="HU", 1, IF(E395="SK", 1, IF(E395="RO", 1,0))))</f>
        <v>0</v>
      </c>
      <c r="K395" s="0" t="n">
        <f aca="false">IF(D395="For",1,IF(D395="Against",0,""))</f>
        <v>1</v>
      </c>
    </row>
    <row r="396" customFormat="false" ht="13.8" hidden="false" customHeight="false" outlineLevel="0" collapsed="false">
      <c r="A396" s="1" t="n">
        <v>190713</v>
      </c>
      <c r="B396" s="1" t="s">
        <v>832</v>
      </c>
      <c r="C396" s="1" t="s">
        <v>833</v>
      </c>
      <c r="D396" s="1" t="s">
        <v>13</v>
      </c>
      <c r="E396" s="1" t="s">
        <v>205</v>
      </c>
      <c r="F396" s="1" t="s">
        <v>206</v>
      </c>
      <c r="G396" s="1" t="s">
        <v>16</v>
      </c>
      <c r="H396" s="1" t="s">
        <v>17</v>
      </c>
      <c r="I396" s="1" t="s">
        <v>16</v>
      </c>
      <c r="J396" s="1" t="n">
        <f aca="false">IF(E396="PL", 1, IF(E396="HU", 1, IF(E396="SK", 1, IF(E396="RO", 1,0))))</f>
        <v>0</v>
      </c>
      <c r="K396" s="0" t="n">
        <f aca="false">IF(D396="For",1,IF(D396="Against",0,""))</f>
        <v>1</v>
      </c>
    </row>
    <row r="397" customFormat="false" ht="13.8" hidden="false" customHeight="false" outlineLevel="0" collapsed="false">
      <c r="A397" s="1" t="n">
        <v>197623</v>
      </c>
      <c r="B397" s="1" t="s">
        <v>834</v>
      </c>
      <c r="C397" s="1" t="s">
        <v>835</v>
      </c>
      <c r="D397" s="1" t="s">
        <v>35</v>
      </c>
      <c r="E397" s="1" t="s">
        <v>73</v>
      </c>
      <c r="F397" s="1" t="s">
        <v>74</v>
      </c>
      <c r="G397" s="1" t="s">
        <v>33</v>
      </c>
      <c r="H397" s="1" t="s">
        <v>34</v>
      </c>
      <c r="I397" s="1" t="s">
        <v>33</v>
      </c>
      <c r="J397" s="1" t="n">
        <f aca="false">IF(E397="PL", 1, IF(E397="HU", 1, IF(E397="SK", 1, IF(E397="RO", 1,0))))</f>
        <v>0</v>
      </c>
      <c r="K397" s="0" t="n">
        <f aca="false">IF(D397="For",1,IF(D397="Against",0,""))</f>
        <v>0</v>
      </c>
    </row>
    <row r="398" customFormat="false" ht="13.8" hidden="false" customHeight="false" outlineLevel="0" collapsed="false">
      <c r="A398" s="1" t="n">
        <v>33982</v>
      </c>
      <c r="B398" s="1" t="s">
        <v>836</v>
      </c>
      <c r="C398" s="1" t="s">
        <v>837</v>
      </c>
      <c r="D398" s="1" t="s">
        <v>13</v>
      </c>
      <c r="E398" s="1" t="s">
        <v>144</v>
      </c>
      <c r="F398" s="1" t="s">
        <v>145</v>
      </c>
      <c r="G398" s="1" t="s">
        <v>16</v>
      </c>
      <c r="H398" s="1" t="s">
        <v>17</v>
      </c>
      <c r="I398" s="1" t="s">
        <v>16</v>
      </c>
      <c r="J398" s="1" t="n">
        <f aca="false">IF(E398="PL", 1, IF(E398="HU", 1, IF(E398="SK", 1, IF(E398="RO", 1,0))))</f>
        <v>1</v>
      </c>
      <c r="K398" s="0" t="n">
        <f aca="false">IF(D398="For",1,IF(D398="Against",0,""))</f>
        <v>1</v>
      </c>
    </row>
    <row r="399" customFormat="false" ht="13.8" hidden="false" customHeight="false" outlineLevel="0" collapsed="false">
      <c r="A399" s="1" t="n">
        <v>209896</v>
      </c>
      <c r="B399" s="1" t="s">
        <v>838</v>
      </c>
      <c r="C399" s="1" t="s">
        <v>839</v>
      </c>
      <c r="D399" s="1" t="s">
        <v>13</v>
      </c>
      <c r="E399" s="1" t="s">
        <v>91</v>
      </c>
      <c r="F399" s="1" t="s">
        <v>92</v>
      </c>
      <c r="G399" s="1" t="s">
        <v>16</v>
      </c>
      <c r="H399" s="1" t="s">
        <v>17</v>
      </c>
      <c r="I399" s="1" t="s">
        <v>16</v>
      </c>
      <c r="J399" s="1" t="n">
        <f aca="false">IF(E399="PL", 1, IF(E399="HU", 1, IF(E399="SK", 1, IF(E399="RO", 1,0))))</f>
        <v>0</v>
      </c>
      <c r="K399" s="0" t="n">
        <f aca="false">IF(D399="For",1,IF(D399="Against",0,""))</f>
        <v>1</v>
      </c>
    </row>
    <row r="400" customFormat="false" ht="13.8" hidden="false" customHeight="false" outlineLevel="0" collapsed="false">
      <c r="A400" s="1" t="n">
        <v>197462</v>
      </c>
      <c r="B400" s="1" t="s">
        <v>840</v>
      </c>
      <c r="C400" s="1" t="s">
        <v>841</v>
      </c>
      <c r="D400" s="1" t="s">
        <v>13</v>
      </c>
      <c r="E400" s="1" t="s">
        <v>85</v>
      </c>
      <c r="F400" s="1" t="s">
        <v>86</v>
      </c>
      <c r="G400" s="1" t="s">
        <v>62</v>
      </c>
      <c r="H400" s="1" t="s">
        <v>63</v>
      </c>
      <c r="I400" s="1" t="s">
        <v>64</v>
      </c>
      <c r="J400" s="1" t="n">
        <f aca="false">IF(E400="PL", 1, IF(E400="HU", 1, IF(E400="SK", 1, IF(E400="RO", 1,0))))</f>
        <v>0</v>
      </c>
      <c r="K400" s="0" t="n">
        <f aca="false">IF(D400="For",1,IF(D400="Against",0,""))</f>
        <v>1</v>
      </c>
    </row>
    <row r="401" customFormat="false" ht="13.8" hidden="false" customHeight="false" outlineLevel="0" collapsed="false">
      <c r="A401" s="1" t="n">
        <v>197634</v>
      </c>
      <c r="B401" s="1" t="s">
        <v>842</v>
      </c>
      <c r="C401" s="1" t="s">
        <v>843</v>
      </c>
      <c r="D401" s="1" t="s">
        <v>28</v>
      </c>
      <c r="E401" s="1" t="s">
        <v>67</v>
      </c>
      <c r="F401" s="1" t="s">
        <v>68</v>
      </c>
      <c r="G401" s="1" t="s">
        <v>40</v>
      </c>
      <c r="H401" s="1" t="s">
        <v>41</v>
      </c>
      <c r="I401" s="1" t="s">
        <v>42</v>
      </c>
      <c r="J401" s="1" t="n">
        <f aca="false">IF(E401="PL", 1, IF(E401="HU", 1, IF(E401="SK", 1, IF(E401="RO", 1,0))))</f>
        <v>0</v>
      </c>
      <c r="K401" s="0" t="str">
        <f aca="false">IF(D401="For",1,IF(D401="Against",0,""))</f>
        <v/>
      </c>
    </row>
    <row r="402" customFormat="false" ht="13.8" hidden="false" customHeight="false" outlineLevel="0" collapsed="false">
      <c r="A402" s="1" t="n">
        <v>197638</v>
      </c>
      <c r="B402" s="1" t="s">
        <v>844</v>
      </c>
      <c r="C402" s="1" t="s">
        <v>843</v>
      </c>
      <c r="D402" s="1" t="s">
        <v>13</v>
      </c>
      <c r="E402" s="1" t="s">
        <v>67</v>
      </c>
      <c r="F402" s="1" t="s">
        <v>68</v>
      </c>
      <c r="G402" s="1" t="s">
        <v>40</v>
      </c>
      <c r="H402" s="1" t="s">
        <v>41</v>
      </c>
      <c r="I402" s="1" t="s">
        <v>42</v>
      </c>
      <c r="J402" s="1" t="n">
        <f aca="false">IF(E402="PL", 1, IF(E402="HU", 1, IF(E402="SK", 1, IF(E402="RO", 1,0))))</f>
        <v>0</v>
      </c>
      <c r="K402" s="0" t="n">
        <f aca="false">IF(D402="For",1,IF(D402="Against",0,""))</f>
        <v>1</v>
      </c>
    </row>
    <row r="403" customFormat="false" ht="13.8" hidden="false" customHeight="false" outlineLevel="0" collapsed="false">
      <c r="A403" s="1" t="n">
        <v>124828</v>
      </c>
      <c r="B403" s="1" t="s">
        <v>845</v>
      </c>
      <c r="C403" s="1" t="s">
        <v>846</v>
      </c>
      <c r="D403" s="1" t="s">
        <v>28</v>
      </c>
      <c r="E403" s="1" t="s">
        <v>29</v>
      </c>
      <c r="F403" s="1" t="s">
        <v>30</v>
      </c>
      <c r="G403" s="1" t="s">
        <v>16</v>
      </c>
      <c r="H403" s="1" t="s">
        <v>17</v>
      </c>
      <c r="I403" s="1" t="s">
        <v>16</v>
      </c>
      <c r="J403" s="1" t="n">
        <f aca="false">IF(E403="PL", 1, IF(E403="HU", 1, IF(E403="SK", 1, IF(E403="RO", 1,0))))</f>
        <v>0</v>
      </c>
      <c r="K403" s="0" t="str">
        <f aca="false">IF(D403="For",1,IF(D403="Against",0,""))</f>
        <v/>
      </c>
    </row>
    <row r="404" customFormat="false" ht="13.8" hidden="false" customHeight="false" outlineLevel="0" collapsed="false">
      <c r="A404" s="1" t="n">
        <v>249285</v>
      </c>
      <c r="B404" s="1" t="s">
        <v>847</v>
      </c>
      <c r="C404" s="1" t="s">
        <v>848</v>
      </c>
      <c r="D404" s="1" t="s">
        <v>13</v>
      </c>
      <c r="E404" s="1" t="s">
        <v>73</v>
      </c>
      <c r="F404" s="1" t="s">
        <v>74</v>
      </c>
      <c r="G404" s="1" t="s">
        <v>62</v>
      </c>
      <c r="H404" s="1" t="s">
        <v>63</v>
      </c>
      <c r="I404" s="1" t="s">
        <v>64</v>
      </c>
      <c r="J404" s="1" t="n">
        <f aca="false">IF(E404="PL", 1, IF(E404="HU", 1, IF(E404="SK", 1, IF(E404="RO", 1,0))))</f>
        <v>0</v>
      </c>
      <c r="K404" s="0" t="n">
        <f aca="false">IF(D404="For",1,IF(D404="Against",0,""))</f>
        <v>1</v>
      </c>
    </row>
    <row r="405" customFormat="false" ht="13.8" hidden="false" customHeight="false" outlineLevel="0" collapsed="false">
      <c r="A405" s="1" t="n">
        <v>197441</v>
      </c>
      <c r="B405" s="1" t="s">
        <v>849</v>
      </c>
      <c r="C405" s="1" t="s">
        <v>850</v>
      </c>
      <c r="D405" s="1" t="s">
        <v>13</v>
      </c>
      <c r="E405" s="1" t="s">
        <v>253</v>
      </c>
      <c r="F405" s="1" t="s">
        <v>254</v>
      </c>
      <c r="G405" s="1" t="s">
        <v>40</v>
      </c>
      <c r="H405" s="1" t="s">
        <v>41</v>
      </c>
      <c r="I405" s="1" t="s">
        <v>42</v>
      </c>
      <c r="J405" s="1" t="n">
        <f aca="false">IF(E405="PL", 1, IF(E405="HU", 1, IF(E405="SK", 1, IF(E405="RO", 1,0))))</f>
        <v>0</v>
      </c>
      <c r="K405" s="0" t="n">
        <f aca="false">IF(D405="For",1,IF(D405="Against",0,""))</f>
        <v>1</v>
      </c>
    </row>
    <row r="406" customFormat="false" ht="13.8" hidden="false" customHeight="false" outlineLevel="0" collapsed="false">
      <c r="A406" s="1" t="n">
        <v>96936</v>
      </c>
      <c r="B406" s="1" t="s">
        <v>851</v>
      </c>
      <c r="C406" s="1" t="s">
        <v>852</v>
      </c>
      <c r="D406" s="1" t="s">
        <v>13</v>
      </c>
      <c r="E406" s="1" t="s">
        <v>45</v>
      </c>
      <c r="F406" s="1" t="s">
        <v>46</v>
      </c>
      <c r="G406" s="1" t="s">
        <v>16</v>
      </c>
      <c r="H406" s="1" t="s">
        <v>17</v>
      </c>
      <c r="I406" s="1" t="s">
        <v>16</v>
      </c>
      <c r="J406" s="1" t="n">
        <f aca="false">IF(E406="PL", 1, IF(E406="HU", 1, IF(E406="SK", 1, IF(E406="RO", 1,0))))</f>
        <v>0</v>
      </c>
      <c r="K406" s="0" t="n">
        <f aca="false">IF(D406="For",1,IF(D406="Against",0,""))</f>
        <v>1</v>
      </c>
    </row>
    <row r="407" customFormat="false" ht="13.8" hidden="false" customHeight="false" outlineLevel="0" collapsed="false">
      <c r="A407" s="1" t="n">
        <v>208722</v>
      </c>
      <c r="B407" s="1" t="s">
        <v>318</v>
      </c>
      <c r="C407" s="1" t="s">
        <v>853</v>
      </c>
      <c r="D407" s="1" t="s">
        <v>13</v>
      </c>
      <c r="E407" s="1" t="s">
        <v>102</v>
      </c>
      <c r="F407" s="1" t="s">
        <v>103</v>
      </c>
      <c r="G407" s="1" t="s">
        <v>62</v>
      </c>
      <c r="H407" s="1" t="s">
        <v>63</v>
      </c>
      <c r="I407" s="1" t="s">
        <v>64</v>
      </c>
      <c r="J407" s="1" t="n">
        <f aca="false">IF(E407="PL", 1, IF(E407="HU", 1, IF(E407="SK", 1, IF(E407="RO", 1,0))))</f>
        <v>0</v>
      </c>
      <c r="K407" s="0" t="n">
        <f aca="false">IF(D407="For",1,IF(D407="Against",0,""))</f>
        <v>1</v>
      </c>
    </row>
    <row r="408" customFormat="false" ht="13.8" hidden="false" customHeight="false" outlineLevel="0" collapsed="false">
      <c r="A408" s="1" t="n">
        <v>24505</v>
      </c>
      <c r="B408" s="1" t="s">
        <v>854</v>
      </c>
      <c r="C408" s="1" t="s">
        <v>855</v>
      </c>
      <c r="D408" s="1" t="s">
        <v>35</v>
      </c>
      <c r="E408" s="1" t="s">
        <v>73</v>
      </c>
      <c r="F408" s="1" t="s">
        <v>74</v>
      </c>
      <c r="G408" s="1" t="s">
        <v>127</v>
      </c>
      <c r="H408" s="1" t="s">
        <v>128</v>
      </c>
      <c r="I408" s="1" t="s">
        <v>129</v>
      </c>
      <c r="J408" s="1" t="n">
        <f aca="false">IF(E408="PL", 1, IF(E408="HU", 1, IF(E408="SK", 1, IF(E408="RO", 1,0))))</f>
        <v>0</v>
      </c>
      <c r="K408" s="0" t="n">
        <f aca="false">IF(D408="For",1,IF(D408="Against",0,""))</f>
        <v>0</v>
      </c>
    </row>
    <row r="409" customFormat="false" ht="13.8" hidden="false" customHeight="false" outlineLevel="0" collapsed="false">
      <c r="A409" s="1" t="n">
        <v>124691</v>
      </c>
      <c r="B409" s="1" t="s">
        <v>856</v>
      </c>
      <c r="C409" s="1" t="s">
        <v>857</v>
      </c>
      <c r="D409" s="1" t="s">
        <v>28</v>
      </c>
      <c r="E409" s="1" t="s">
        <v>487</v>
      </c>
      <c r="F409" s="1" t="s">
        <v>488</v>
      </c>
      <c r="G409" s="1" t="s">
        <v>40</v>
      </c>
      <c r="H409" s="1" t="s">
        <v>41</v>
      </c>
      <c r="I409" s="1" t="s">
        <v>42</v>
      </c>
      <c r="J409" s="1" t="n">
        <f aca="false">IF(E409="PL", 1, IF(E409="HU", 1, IF(E409="SK", 1, IF(E409="RO", 1,0))))</f>
        <v>0</v>
      </c>
      <c r="K409" s="0" t="str">
        <f aca="false">IF(D409="For",1,IF(D409="Against",0,""))</f>
        <v/>
      </c>
    </row>
    <row r="410" customFormat="false" ht="13.8" hidden="false" customHeight="false" outlineLevel="0" collapsed="false">
      <c r="A410" s="1" t="n">
        <v>197522</v>
      </c>
      <c r="B410" s="1" t="s">
        <v>858</v>
      </c>
      <c r="C410" s="1" t="s">
        <v>859</v>
      </c>
      <c r="D410" s="1" t="s">
        <v>13</v>
      </c>
      <c r="E410" s="1" t="s">
        <v>231</v>
      </c>
      <c r="F410" s="1" t="s">
        <v>232</v>
      </c>
      <c r="G410" s="1" t="s">
        <v>40</v>
      </c>
      <c r="H410" s="1" t="s">
        <v>41</v>
      </c>
      <c r="I410" s="1" t="s">
        <v>42</v>
      </c>
      <c r="J410" s="1" t="n">
        <f aca="false">IF(E410="PL", 1, IF(E410="HU", 1, IF(E410="SK", 1, IF(E410="RO", 1,0))))</f>
        <v>0</v>
      </c>
      <c r="K410" s="0" t="n">
        <f aca="false">IF(D410="For",1,IF(D410="Against",0,""))</f>
        <v>1</v>
      </c>
    </row>
    <row r="411" customFormat="false" ht="13.8" hidden="false" customHeight="false" outlineLevel="0" collapsed="false">
      <c r="A411" s="1" t="n">
        <v>98341</v>
      </c>
      <c r="B411" s="1" t="s">
        <v>670</v>
      </c>
      <c r="C411" s="1" t="s">
        <v>860</v>
      </c>
      <c r="D411" s="1" t="s">
        <v>13</v>
      </c>
      <c r="E411" s="1" t="s">
        <v>21</v>
      </c>
      <c r="F411" s="1" t="s">
        <v>22</v>
      </c>
      <c r="G411" s="1" t="s">
        <v>16</v>
      </c>
      <c r="H411" s="1" t="s">
        <v>17</v>
      </c>
      <c r="I411" s="1" t="s">
        <v>16</v>
      </c>
      <c r="J411" s="1" t="n">
        <f aca="false">IF(E411="PL", 1, IF(E411="HU", 1, IF(E411="SK", 1, IF(E411="RO", 1,0))))</f>
        <v>0</v>
      </c>
      <c r="K411" s="0" t="n">
        <f aca="false">IF(D411="For",1,IF(D411="Against",0,""))</f>
        <v>1</v>
      </c>
    </row>
    <row r="412" customFormat="false" ht="13.8" hidden="false" customHeight="false" outlineLevel="0" collapsed="false">
      <c r="A412" s="1" t="n">
        <v>38511</v>
      </c>
      <c r="B412" s="1" t="s">
        <v>861</v>
      </c>
      <c r="C412" s="1" t="s">
        <v>862</v>
      </c>
      <c r="D412" s="1" t="s">
        <v>35</v>
      </c>
      <c r="E412" s="1" t="s">
        <v>205</v>
      </c>
      <c r="F412" s="1" t="s">
        <v>206</v>
      </c>
      <c r="G412" s="1" t="s">
        <v>33</v>
      </c>
      <c r="H412" s="1" t="s">
        <v>34</v>
      </c>
      <c r="I412" s="1" t="s">
        <v>33</v>
      </c>
      <c r="J412" s="1" t="n">
        <f aca="false">IF(E412="PL", 1, IF(E412="HU", 1, IF(E412="SK", 1, IF(E412="RO", 1,0))))</f>
        <v>0</v>
      </c>
      <c r="K412" s="0" t="n">
        <f aca="false">IF(D412="For",1,IF(D412="Against",0,""))</f>
        <v>0</v>
      </c>
    </row>
    <row r="413" customFormat="false" ht="13.8" hidden="false" customHeight="false" outlineLevel="0" collapsed="false">
      <c r="A413" s="1" t="n">
        <v>197538</v>
      </c>
      <c r="B413" s="1" t="s">
        <v>705</v>
      </c>
      <c r="C413" s="1" t="s">
        <v>863</v>
      </c>
      <c r="D413" s="1" t="s">
        <v>35</v>
      </c>
      <c r="E413" s="1" t="s">
        <v>14</v>
      </c>
      <c r="F413" s="1" t="s">
        <v>15</v>
      </c>
      <c r="G413" s="1" t="s">
        <v>47</v>
      </c>
      <c r="H413" s="1" t="s">
        <v>48</v>
      </c>
      <c r="I413" s="1" t="s">
        <v>47</v>
      </c>
      <c r="J413" s="1" t="n">
        <f aca="false">IF(E413="PL", 1, IF(E413="HU", 1, IF(E413="SK", 1, IF(E413="RO", 1,0))))</f>
        <v>1</v>
      </c>
      <c r="K413" s="0" t="n">
        <f aca="false">IF(D413="For",1,IF(D413="Against",0,""))</f>
        <v>0</v>
      </c>
    </row>
    <row r="414" customFormat="false" ht="13.8" hidden="false" customHeight="false" outlineLevel="0" collapsed="false">
      <c r="A414" s="1" t="n">
        <v>197841</v>
      </c>
      <c r="B414" s="1" t="s">
        <v>864</v>
      </c>
      <c r="C414" s="1" t="s">
        <v>865</v>
      </c>
      <c r="D414" s="1" t="s">
        <v>13</v>
      </c>
      <c r="E414" s="1" t="s">
        <v>140</v>
      </c>
      <c r="F414" s="1" t="s">
        <v>141</v>
      </c>
      <c r="G414" s="1" t="s">
        <v>16</v>
      </c>
      <c r="H414" s="1" t="s">
        <v>17</v>
      </c>
      <c r="I414" s="1" t="s">
        <v>16</v>
      </c>
      <c r="J414" s="1" t="n">
        <f aca="false">IF(E414="PL", 1, IF(E414="HU", 1, IF(E414="SK", 1, IF(E414="RO", 1,0))))</f>
        <v>0</v>
      </c>
      <c r="K414" s="0" t="n">
        <f aca="false">IF(D414="For",1,IF(D414="Against",0,""))</f>
        <v>1</v>
      </c>
    </row>
    <row r="415" customFormat="false" ht="13.8" hidden="false" customHeight="false" outlineLevel="0" collapsed="false">
      <c r="A415" s="1" t="n">
        <v>124806</v>
      </c>
      <c r="B415" s="1" t="s">
        <v>308</v>
      </c>
      <c r="C415" s="1" t="s">
        <v>866</v>
      </c>
      <c r="D415" s="1" t="s">
        <v>13</v>
      </c>
      <c r="E415" s="1" t="s">
        <v>85</v>
      </c>
      <c r="F415" s="1" t="s">
        <v>86</v>
      </c>
      <c r="G415" s="1" t="s">
        <v>16</v>
      </c>
      <c r="H415" s="1" t="s">
        <v>17</v>
      </c>
      <c r="I415" s="1" t="s">
        <v>16</v>
      </c>
      <c r="J415" s="1" t="n">
        <f aca="false">IF(E415="PL", 1, IF(E415="HU", 1, IF(E415="SK", 1, IF(E415="RO", 1,0))))</f>
        <v>0</v>
      </c>
      <c r="K415" s="0" t="n">
        <f aca="false">IF(D415="For",1,IF(D415="Against",0,""))</f>
        <v>1</v>
      </c>
    </row>
    <row r="416" customFormat="false" ht="13.8" hidden="false" customHeight="false" outlineLevel="0" collapsed="false">
      <c r="A416" s="1" t="n">
        <v>204418</v>
      </c>
      <c r="B416" s="1" t="s">
        <v>867</v>
      </c>
      <c r="C416" s="1" t="s">
        <v>868</v>
      </c>
      <c r="D416" s="1" t="s">
        <v>13</v>
      </c>
      <c r="E416" s="1" t="s">
        <v>73</v>
      </c>
      <c r="F416" s="1" t="s">
        <v>74</v>
      </c>
      <c r="G416" s="1" t="s">
        <v>40</v>
      </c>
      <c r="H416" s="1" t="s">
        <v>41</v>
      </c>
      <c r="I416" s="1" t="s">
        <v>42</v>
      </c>
      <c r="J416" s="1" t="n">
        <f aca="false">IF(E416="PL", 1, IF(E416="HU", 1, IF(E416="SK", 1, IF(E416="RO", 1,0))))</f>
        <v>0</v>
      </c>
      <c r="K416" s="0" t="n">
        <f aca="false">IF(D416="For",1,IF(D416="Against",0,""))</f>
        <v>1</v>
      </c>
    </row>
    <row r="417" customFormat="false" ht="13.8" hidden="false" customHeight="false" outlineLevel="0" collapsed="false">
      <c r="A417" s="1" t="n">
        <v>197662</v>
      </c>
      <c r="B417" s="1" t="s">
        <v>869</v>
      </c>
      <c r="C417" s="1" t="s">
        <v>870</v>
      </c>
      <c r="D417" s="1" t="s">
        <v>13</v>
      </c>
      <c r="E417" s="1" t="s">
        <v>125</v>
      </c>
      <c r="F417" s="1" t="s">
        <v>126</v>
      </c>
      <c r="G417" s="1" t="s">
        <v>16</v>
      </c>
      <c r="H417" s="1" t="s">
        <v>17</v>
      </c>
      <c r="I417" s="1" t="s">
        <v>16</v>
      </c>
      <c r="J417" s="1" t="n">
        <f aca="false">IF(E417="PL", 1, IF(E417="HU", 1, IF(E417="SK", 1, IF(E417="RO", 1,0))))</f>
        <v>0</v>
      </c>
      <c r="K417" s="0" t="n">
        <f aca="false">IF(D417="For",1,IF(D417="Against",0,""))</f>
        <v>1</v>
      </c>
    </row>
    <row r="418" customFormat="false" ht="13.8" hidden="false" customHeight="false" outlineLevel="0" collapsed="false">
      <c r="A418" s="1" t="n">
        <v>130256</v>
      </c>
      <c r="B418" s="1" t="s">
        <v>871</v>
      </c>
      <c r="C418" s="1" t="s">
        <v>872</v>
      </c>
      <c r="D418" s="1" t="s">
        <v>13</v>
      </c>
      <c r="E418" s="1" t="s">
        <v>81</v>
      </c>
      <c r="F418" s="1" t="s">
        <v>82</v>
      </c>
      <c r="G418" s="1" t="s">
        <v>16</v>
      </c>
      <c r="H418" s="1" t="s">
        <v>17</v>
      </c>
      <c r="I418" s="1" t="s">
        <v>16</v>
      </c>
      <c r="J418" s="1" t="n">
        <f aca="false">IF(E418="PL", 1, IF(E418="HU", 1, IF(E418="SK", 1, IF(E418="RO", 1,0))))</f>
        <v>0</v>
      </c>
      <c r="K418" s="0" t="n">
        <f aca="false">IF(D418="For",1,IF(D418="Against",0,""))</f>
        <v>1</v>
      </c>
    </row>
    <row r="419" customFormat="false" ht="13.8" hidden="false" customHeight="false" outlineLevel="0" collapsed="false">
      <c r="A419" s="1" t="n">
        <v>197567</v>
      </c>
      <c r="B419" s="1" t="s">
        <v>873</v>
      </c>
      <c r="C419" s="1" t="s">
        <v>874</v>
      </c>
      <c r="D419" s="1" t="s">
        <v>13</v>
      </c>
      <c r="E419" s="1" t="s">
        <v>136</v>
      </c>
      <c r="F419" s="1" t="s">
        <v>137</v>
      </c>
      <c r="G419" s="1" t="s">
        <v>55</v>
      </c>
      <c r="H419" s="1" t="s">
        <v>56</v>
      </c>
      <c r="I419" s="1" t="s">
        <v>57</v>
      </c>
      <c r="J419" s="1" t="n">
        <f aca="false">IF(E419="PL", 1, IF(E419="HU", 1, IF(E419="SK", 1, IF(E419="RO", 1,0))))</f>
        <v>0</v>
      </c>
      <c r="K419" s="0" t="n">
        <f aca="false">IF(D419="For",1,IF(D419="Against",0,""))</f>
        <v>1</v>
      </c>
    </row>
    <row r="420" customFormat="false" ht="13.8" hidden="false" customHeight="false" outlineLevel="0" collapsed="false">
      <c r="A420" s="1" t="n">
        <v>236053</v>
      </c>
      <c r="B420" s="1" t="s">
        <v>673</v>
      </c>
      <c r="C420" s="1" t="s">
        <v>875</v>
      </c>
      <c r="D420" s="1" t="s">
        <v>35</v>
      </c>
      <c r="E420" s="1" t="s">
        <v>73</v>
      </c>
      <c r="F420" s="1" t="s">
        <v>74</v>
      </c>
      <c r="G420" s="1" t="s">
        <v>127</v>
      </c>
      <c r="H420" s="1" t="s">
        <v>128</v>
      </c>
      <c r="I420" s="1" t="s">
        <v>129</v>
      </c>
      <c r="J420" s="1" t="n">
        <f aca="false">IF(E420="PL", 1, IF(E420="HU", 1, IF(E420="SK", 1, IF(E420="RO", 1,0))))</f>
        <v>0</v>
      </c>
      <c r="K420" s="0" t="n">
        <f aca="false">IF(D420="For",1,IF(D420="Against",0,""))</f>
        <v>0</v>
      </c>
    </row>
    <row r="421" customFormat="false" ht="13.8" hidden="false" customHeight="false" outlineLevel="0" collapsed="false">
      <c r="A421" s="1" t="n">
        <v>118859</v>
      </c>
      <c r="B421" s="1" t="s">
        <v>876</v>
      </c>
      <c r="C421" s="1" t="s">
        <v>877</v>
      </c>
      <c r="D421" s="1" t="s">
        <v>28</v>
      </c>
      <c r="E421" s="1" t="s">
        <v>38</v>
      </c>
      <c r="F421" s="1" t="s">
        <v>39</v>
      </c>
      <c r="G421" s="1" t="s">
        <v>16</v>
      </c>
      <c r="H421" s="1" t="s">
        <v>17</v>
      </c>
      <c r="I421" s="1" t="s">
        <v>16</v>
      </c>
      <c r="J421" s="1" t="n">
        <f aca="false">IF(E421="PL", 1, IF(E421="HU", 1, IF(E421="SK", 1, IF(E421="RO", 1,0))))</f>
        <v>0</v>
      </c>
      <c r="K421" s="0" t="str">
        <f aca="false">IF(D421="For",1,IF(D421="Against",0,""))</f>
        <v/>
      </c>
    </row>
    <row r="422" customFormat="false" ht="13.8" hidden="false" customHeight="false" outlineLevel="0" collapsed="false">
      <c r="A422" s="1" t="n">
        <v>193292</v>
      </c>
      <c r="B422" s="1" t="s">
        <v>878</v>
      </c>
      <c r="C422" s="1" t="s">
        <v>879</v>
      </c>
      <c r="D422" s="1" t="s">
        <v>13</v>
      </c>
      <c r="E422" s="1" t="s">
        <v>97</v>
      </c>
      <c r="F422" s="1" t="s">
        <v>98</v>
      </c>
      <c r="G422" s="1" t="s">
        <v>62</v>
      </c>
      <c r="H422" s="1" t="s">
        <v>63</v>
      </c>
      <c r="I422" s="1" t="s">
        <v>64</v>
      </c>
      <c r="J422" s="1" t="n">
        <f aca="false">IF(E422="PL", 1, IF(E422="HU", 1, IF(E422="SK", 1, IF(E422="RO", 1,0))))</f>
        <v>0</v>
      </c>
      <c r="K422" s="0" t="n">
        <f aca="false">IF(D422="For",1,IF(D422="Against",0,""))</f>
        <v>1</v>
      </c>
    </row>
    <row r="423" customFormat="false" ht="13.8" hidden="false" customHeight="false" outlineLevel="0" collapsed="false">
      <c r="A423" s="1" t="n">
        <v>190518</v>
      </c>
      <c r="B423" s="1" t="s">
        <v>880</v>
      </c>
      <c r="C423" s="1" t="s">
        <v>881</v>
      </c>
      <c r="D423" s="1" t="s">
        <v>35</v>
      </c>
      <c r="E423" s="1" t="s">
        <v>85</v>
      </c>
      <c r="F423" s="1" t="s">
        <v>86</v>
      </c>
      <c r="G423" s="1" t="s">
        <v>174</v>
      </c>
      <c r="H423" s="1" t="s">
        <v>175</v>
      </c>
      <c r="I423" s="1" t="s">
        <v>176</v>
      </c>
      <c r="J423" s="1" t="n">
        <f aca="false">IF(E423="PL", 1, IF(E423="HU", 1, IF(E423="SK", 1, IF(E423="RO", 1,0))))</f>
        <v>0</v>
      </c>
      <c r="K423" s="0" t="n">
        <f aca="false">IF(D423="For",1,IF(D423="Against",0,""))</f>
        <v>0</v>
      </c>
    </row>
    <row r="424" customFormat="false" ht="13.8" hidden="false" customHeight="false" outlineLevel="0" collapsed="false">
      <c r="A424" s="1" t="n">
        <v>120478</v>
      </c>
      <c r="B424" s="1" t="s">
        <v>426</v>
      </c>
      <c r="C424" s="1" t="s">
        <v>882</v>
      </c>
      <c r="D424" s="1" t="s">
        <v>13</v>
      </c>
      <c r="E424" s="1" t="s">
        <v>85</v>
      </c>
      <c r="F424" s="1" t="s">
        <v>86</v>
      </c>
      <c r="G424" s="1" t="s">
        <v>127</v>
      </c>
      <c r="H424" s="1" t="s">
        <v>128</v>
      </c>
      <c r="I424" s="1" t="s">
        <v>129</v>
      </c>
      <c r="J424" s="1" t="n">
        <f aca="false">IF(E424="PL", 1, IF(E424="HU", 1, IF(E424="SK", 1, IF(E424="RO", 1,0))))</f>
        <v>0</v>
      </c>
      <c r="K424" s="0" t="n">
        <f aca="false">IF(D424="For",1,IF(D424="Against",0,""))</f>
        <v>1</v>
      </c>
    </row>
    <row r="425" customFormat="false" ht="13.8" hidden="false" customHeight="false" outlineLevel="0" collapsed="false">
      <c r="A425" s="1" t="n">
        <v>249826</v>
      </c>
      <c r="B425" s="1" t="s">
        <v>883</v>
      </c>
      <c r="C425" s="1" t="s">
        <v>884</v>
      </c>
      <c r="D425" s="1" t="s">
        <v>13</v>
      </c>
      <c r="E425" s="1" t="s">
        <v>192</v>
      </c>
      <c r="F425" s="1" t="s">
        <v>193</v>
      </c>
      <c r="G425" s="1" t="s">
        <v>55</v>
      </c>
      <c r="H425" s="1" t="s">
        <v>56</v>
      </c>
      <c r="I425" s="1" t="s">
        <v>57</v>
      </c>
      <c r="J425" s="1" t="n">
        <f aca="false">IF(E425="PL", 1, IF(E425="HU", 1, IF(E425="SK", 1, IF(E425="RO", 1,0))))</f>
        <v>1</v>
      </c>
      <c r="K425" s="0" t="n">
        <f aca="false">IF(D425="For",1,IF(D425="Against",0,""))</f>
        <v>1</v>
      </c>
    </row>
    <row r="426" customFormat="false" ht="13.8" hidden="false" customHeight="false" outlineLevel="0" collapsed="false">
      <c r="A426" s="1" t="n">
        <v>125128</v>
      </c>
      <c r="B426" s="1" t="s">
        <v>885</v>
      </c>
      <c r="C426" s="1" t="s">
        <v>886</v>
      </c>
      <c r="D426" s="1" t="s">
        <v>28</v>
      </c>
      <c r="E426" s="1" t="s">
        <v>21</v>
      </c>
      <c r="F426" s="1" t="s">
        <v>22</v>
      </c>
      <c r="G426" s="1" t="s">
        <v>55</v>
      </c>
      <c r="H426" s="1" t="s">
        <v>56</v>
      </c>
      <c r="I426" s="1" t="s">
        <v>57</v>
      </c>
      <c r="J426" s="1" t="n">
        <f aca="false">IF(E426="PL", 1, IF(E426="HU", 1, IF(E426="SK", 1, IF(E426="RO", 1,0))))</f>
        <v>0</v>
      </c>
      <c r="K426" s="0" t="str">
        <f aca="false">IF(D426="For",1,IF(D426="Against",0,""))</f>
        <v/>
      </c>
    </row>
    <row r="427" customFormat="false" ht="13.8" hidden="false" customHeight="false" outlineLevel="0" collapsed="false">
      <c r="A427" s="1" t="n">
        <v>197497</v>
      </c>
      <c r="B427" s="1" t="s">
        <v>887</v>
      </c>
      <c r="C427" s="1" t="s">
        <v>888</v>
      </c>
      <c r="D427" s="1" t="s">
        <v>13</v>
      </c>
      <c r="E427" s="1" t="s">
        <v>107</v>
      </c>
      <c r="F427" s="1" t="s">
        <v>108</v>
      </c>
      <c r="G427" s="1" t="s">
        <v>40</v>
      </c>
      <c r="H427" s="1" t="s">
        <v>41</v>
      </c>
      <c r="I427" s="1" t="s">
        <v>42</v>
      </c>
      <c r="J427" s="1" t="n">
        <f aca="false">IF(E427="PL", 1, IF(E427="HU", 1, IF(E427="SK", 1, IF(E427="RO", 1,0))))</f>
        <v>0</v>
      </c>
      <c r="K427" s="0" t="n">
        <f aca="false">IF(D427="For",1,IF(D427="Against",0,""))</f>
        <v>1</v>
      </c>
    </row>
    <row r="428" customFormat="false" ht="13.8" hidden="false" customHeight="false" outlineLevel="0" collapsed="false">
      <c r="A428" s="1" t="n">
        <v>197824</v>
      </c>
      <c r="B428" s="1" t="s">
        <v>470</v>
      </c>
      <c r="C428" s="1" t="s">
        <v>889</v>
      </c>
      <c r="D428" s="1" t="s">
        <v>183</v>
      </c>
      <c r="E428" s="1" t="s">
        <v>29</v>
      </c>
      <c r="F428" s="1" t="s">
        <v>30</v>
      </c>
      <c r="G428" s="1" t="s">
        <v>47</v>
      </c>
      <c r="H428" s="1" t="s">
        <v>48</v>
      </c>
      <c r="I428" s="1" t="s">
        <v>47</v>
      </c>
      <c r="J428" s="1" t="n">
        <f aca="false">IF(E428="PL", 1, IF(E428="HU", 1, IF(E428="SK", 1, IF(E428="RO", 1,0))))</f>
        <v>0</v>
      </c>
      <c r="K428" s="0" t="str">
        <f aca="false">IF(D428="For",1,IF(D428="Against",0,""))</f>
        <v/>
      </c>
    </row>
    <row r="429" customFormat="false" ht="13.8" hidden="false" customHeight="false" outlineLevel="0" collapsed="false">
      <c r="A429" s="1" t="n">
        <v>28400</v>
      </c>
      <c r="B429" s="1" t="s">
        <v>890</v>
      </c>
      <c r="C429" s="1" t="s">
        <v>891</v>
      </c>
      <c r="D429" s="1" t="s">
        <v>183</v>
      </c>
      <c r="E429" s="1" t="s">
        <v>45</v>
      </c>
      <c r="F429" s="1" t="s">
        <v>46</v>
      </c>
      <c r="G429" s="1" t="s">
        <v>16</v>
      </c>
      <c r="H429" s="1" t="s">
        <v>17</v>
      </c>
      <c r="I429" s="1" t="s">
        <v>16</v>
      </c>
      <c r="J429" s="1" t="n">
        <f aca="false">IF(E429="PL", 1, IF(E429="HU", 1, IF(E429="SK", 1, IF(E429="RO", 1,0))))</f>
        <v>0</v>
      </c>
      <c r="K429" s="0" t="str">
        <f aca="false">IF(D429="For",1,IF(D429="Against",0,""))</f>
        <v/>
      </c>
    </row>
    <row r="430" customFormat="false" ht="13.8" hidden="false" customHeight="false" outlineLevel="0" collapsed="false">
      <c r="A430" s="1" t="n">
        <v>197540</v>
      </c>
      <c r="B430" s="1" t="s">
        <v>892</v>
      </c>
      <c r="C430" s="1" t="s">
        <v>893</v>
      </c>
      <c r="D430" s="1" t="s">
        <v>183</v>
      </c>
      <c r="E430" s="1" t="s">
        <v>14</v>
      </c>
      <c r="F430" s="1" t="s">
        <v>15</v>
      </c>
      <c r="G430" s="1" t="s">
        <v>40</v>
      </c>
      <c r="H430" s="1" t="s">
        <v>41</v>
      </c>
      <c r="I430" s="1" t="s">
        <v>42</v>
      </c>
      <c r="J430" s="1" t="n">
        <f aca="false">IF(E430="PL", 1, IF(E430="HU", 1, IF(E430="SK", 1, IF(E430="RO", 1,0))))</f>
        <v>1</v>
      </c>
      <c r="K430" s="0" t="str">
        <f aca="false">IF(D430="For",1,IF(D430="Against",0,""))</f>
        <v/>
      </c>
    </row>
    <row r="431" customFormat="false" ht="13.8" hidden="false" customHeight="false" outlineLevel="0" collapsed="false">
      <c r="A431" s="1" t="n">
        <v>236051</v>
      </c>
      <c r="B431" s="1" t="s">
        <v>894</v>
      </c>
      <c r="C431" s="1" t="s">
        <v>895</v>
      </c>
      <c r="D431" s="1" t="s">
        <v>28</v>
      </c>
      <c r="E431" s="1" t="s">
        <v>73</v>
      </c>
      <c r="F431" s="1" t="s">
        <v>74</v>
      </c>
      <c r="G431" s="1" t="s">
        <v>33</v>
      </c>
      <c r="H431" s="1" t="s">
        <v>34</v>
      </c>
      <c r="I431" s="1" t="s">
        <v>33</v>
      </c>
      <c r="J431" s="1" t="n">
        <f aca="false">IF(E431="PL", 1, IF(E431="HU", 1, IF(E431="SK", 1, IF(E431="RO", 1,0))))</f>
        <v>0</v>
      </c>
      <c r="K431" s="0" t="str">
        <f aca="false">IF(D431="For",1,IF(D431="Against",0,""))</f>
        <v/>
      </c>
    </row>
    <row r="432" customFormat="false" ht="13.8" hidden="false" customHeight="false" outlineLevel="0" collapsed="false">
      <c r="A432" s="1" t="n">
        <v>24942</v>
      </c>
      <c r="B432" s="1" t="s">
        <v>352</v>
      </c>
      <c r="C432" s="1" t="s">
        <v>896</v>
      </c>
      <c r="D432" s="1" t="s">
        <v>28</v>
      </c>
      <c r="E432" s="1" t="s">
        <v>45</v>
      </c>
      <c r="F432" s="1" t="s">
        <v>46</v>
      </c>
      <c r="G432" s="1" t="s">
        <v>62</v>
      </c>
      <c r="H432" s="1" t="s">
        <v>63</v>
      </c>
      <c r="I432" s="1" t="s">
        <v>64</v>
      </c>
      <c r="J432" s="1" t="n">
        <f aca="false">IF(E432="PL", 1, IF(E432="HU", 1, IF(E432="SK", 1, IF(E432="RO", 1,0))))</f>
        <v>0</v>
      </c>
      <c r="K432" s="0" t="str">
        <f aca="false">IF(D432="For",1,IF(D432="Against",0,""))</f>
        <v/>
      </c>
    </row>
    <row r="433" customFormat="false" ht="13.8" hidden="false" customHeight="false" outlineLevel="0" collapsed="false">
      <c r="A433" s="1" t="n">
        <v>212855</v>
      </c>
      <c r="B433" s="1" t="s">
        <v>897</v>
      </c>
      <c r="C433" s="1" t="s">
        <v>898</v>
      </c>
      <c r="D433" s="1" t="s">
        <v>13</v>
      </c>
      <c r="E433" s="1" t="s">
        <v>144</v>
      </c>
      <c r="F433" s="1" t="s">
        <v>145</v>
      </c>
      <c r="G433" s="1" t="s">
        <v>55</v>
      </c>
      <c r="H433" s="1" t="s">
        <v>56</v>
      </c>
      <c r="I433" s="1" t="s">
        <v>57</v>
      </c>
      <c r="J433" s="1" t="n">
        <f aca="false">IF(E433="PL", 1, IF(E433="HU", 1, IF(E433="SK", 1, IF(E433="RO", 1,0))))</f>
        <v>1</v>
      </c>
      <c r="K433" s="0" t="n">
        <f aca="false">IF(D433="For",1,IF(D433="Against",0,""))</f>
        <v>1</v>
      </c>
    </row>
    <row r="434" customFormat="false" ht="13.8" hidden="false" customHeight="false" outlineLevel="0" collapsed="false">
      <c r="A434" s="1" t="n">
        <v>197805</v>
      </c>
      <c r="B434" s="1" t="s">
        <v>899</v>
      </c>
      <c r="C434" s="1" t="s">
        <v>900</v>
      </c>
      <c r="D434" s="1" t="s">
        <v>183</v>
      </c>
      <c r="E434" s="1" t="s">
        <v>60</v>
      </c>
      <c r="F434" s="1" t="s">
        <v>61</v>
      </c>
      <c r="G434" s="1" t="s">
        <v>127</v>
      </c>
      <c r="H434" s="1" t="s">
        <v>128</v>
      </c>
      <c r="I434" s="1" t="s">
        <v>129</v>
      </c>
      <c r="J434" s="1" t="n">
        <f aca="false">IF(E434="PL", 1, IF(E434="HU", 1, IF(E434="SK", 1, IF(E434="RO", 1,0))))</f>
        <v>0</v>
      </c>
      <c r="K434" s="0" t="str">
        <f aca="false">IF(D434="For",1,IF(D434="Against",0,""))</f>
        <v/>
      </c>
    </row>
    <row r="435" customFormat="false" ht="13.8" hidden="false" customHeight="false" outlineLevel="0" collapsed="false">
      <c r="A435" s="1" t="n">
        <v>124722</v>
      </c>
      <c r="B435" s="1" t="s">
        <v>901</v>
      </c>
      <c r="C435" s="1" t="s">
        <v>902</v>
      </c>
      <c r="D435" s="1" t="s">
        <v>13</v>
      </c>
      <c r="E435" s="1" t="s">
        <v>112</v>
      </c>
      <c r="F435" s="1" t="s">
        <v>113</v>
      </c>
      <c r="G435" s="1" t="s">
        <v>40</v>
      </c>
      <c r="H435" s="1" t="s">
        <v>41</v>
      </c>
      <c r="I435" s="1" t="s">
        <v>42</v>
      </c>
      <c r="J435" s="1" t="n">
        <f aca="false">IF(E435="PL", 1, IF(E435="HU", 1, IF(E435="SK", 1, IF(E435="RO", 1,0))))</f>
        <v>1</v>
      </c>
      <c r="K435" s="0" t="n">
        <f aca="false">IF(D435="For",1,IF(D435="Against",0,""))</f>
        <v>1</v>
      </c>
    </row>
    <row r="436" customFormat="false" ht="13.8" hidden="false" customHeight="false" outlineLevel="0" collapsed="false">
      <c r="A436" s="1" t="n">
        <v>197711</v>
      </c>
      <c r="B436" s="1" t="s">
        <v>903</v>
      </c>
      <c r="C436" s="1" t="s">
        <v>904</v>
      </c>
      <c r="D436" s="1" t="s">
        <v>28</v>
      </c>
      <c r="E436" s="1" t="s">
        <v>45</v>
      </c>
      <c r="F436" s="1" t="s">
        <v>46</v>
      </c>
      <c r="G436" s="1" t="s">
        <v>16</v>
      </c>
      <c r="H436" s="1" t="s">
        <v>17</v>
      </c>
      <c r="I436" s="1" t="s">
        <v>16</v>
      </c>
      <c r="J436" s="1" t="n">
        <f aca="false">IF(E436="PL", 1, IF(E436="HU", 1, IF(E436="SK", 1, IF(E436="RO", 1,0))))</f>
        <v>0</v>
      </c>
      <c r="K436" s="0" t="str">
        <f aca="false">IF(D436="For",1,IF(D436="Against",0,""))</f>
        <v/>
      </c>
    </row>
    <row r="437" customFormat="false" ht="13.8" hidden="false" customHeight="false" outlineLevel="0" collapsed="false">
      <c r="A437" s="1" t="n">
        <v>72779</v>
      </c>
      <c r="B437" s="1" t="s">
        <v>905</v>
      </c>
      <c r="C437" s="1" t="s">
        <v>906</v>
      </c>
      <c r="D437" s="1" t="s">
        <v>183</v>
      </c>
      <c r="E437" s="1" t="s">
        <v>73</v>
      </c>
      <c r="F437" s="1" t="s">
        <v>74</v>
      </c>
      <c r="G437" s="1" t="s">
        <v>16</v>
      </c>
      <c r="H437" s="1" t="s">
        <v>17</v>
      </c>
      <c r="I437" s="1" t="s">
        <v>16</v>
      </c>
      <c r="J437" s="1" t="n">
        <f aca="false">IF(E437="PL", 1, IF(E437="HU", 1, IF(E437="SK", 1, IF(E437="RO", 1,0))))</f>
        <v>0</v>
      </c>
      <c r="K437" s="0" t="str">
        <f aca="false">IF(D437="For",1,IF(D437="Against",0,""))</f>
        <v/>
      </c>
    </row>
    <row r="438" customFormat="false" ht="13.8" hidden="false" customHeight="false" outlineLevel="0" collapsed="false">
      <c r="A438" s="1" t="n">
        <v>28347</v>
      </c>
      <c r="B438" s="1" t="s">
        <v>907</v>
      </c>
      <c r="C438" s="1" t="s">
        <v>908</v>
      </c>
      <c r="D438" s="1" t="s">
        <v>13</v>
      </c>
      <c r="E438" s="1" t="s">
        <v>45</v>
      </c>
      <c r="F438" s="1" t="s">
        <v>46</v>
      </c>
      <c r="G438" s="1" t="s">
        <v>40</v>
      </c>
      <c r="H438" s="1" t="s">
        <v>41</v>
      </c>
      <c r="I438" s="1" t="s">
        <v>42</v>
      </c>
      <c r="J438" s="1" t="n">
        <f aca="false">IF(E438="PL", 1, IF(E438="HU", 1, IF(E438="SK", 1, IF(E438="RO", 1,0))))</f>
        <v>0</v>
      </c>
      <c r="K438" s="0" t="n">
        <f aca="false">IF(D438="For",1,IF(D438="Against",0,""))</f>
        <v>1</v>
      </c>
    </row>
    <row r="439" customFormat="false" ht="13.8" hidden="false" customHeight="false" outlineLevel="0" collapsed="false">
      <c r="A439" s="1" t="n">
        <v>124799</v>
      </c>
      <c r="B439" s="1" t="s">
        <v>162</v>
      </c>
      <c r="C439" s="1" t="s">
        <v>909</v>
      </c>
      <c r="D439" s="1" t="s">
        <v>13</v>
      </c>
      <c r="E439" s="1" t="s">
        <v>29</v>
      </c>
      <c r="F439" s="1" t="s">
        <v>30</v>
      </c>
      <c r="G439" s="1" t="s">
        <v>40</v>
      </c>
      <c r="H439" s="1" t="s">
        <v>41</v>
      </c>
      <c r="I439" s="1" t="s">
        <v>42</v>
      </c>
      <c r="J439" s="1" t="n">
        <f aca="false">IF(E439="PL", 1, IF(E439="HU", 1, IF(E439="SK", 1, IF(E439="RO", 1,0))))</f>
        <v>0</v>
      </c>
      <c r="K439" s="0" t="n">
        <f aca="false">IF(D439="For",1,IF(D439="Against",0,""))</f>
        <v>1</v>
      </c>
    </row>
    <row r="440" customFormat="false" ht="13.8" hidden="false" customHeight="false" outlineLevel="0" collapsed="false">
      <c r="A440" s="1" t="n">
        <v>254876</v>
      </c>
      <c r="B440" s="1" t="s">
        <v>910</v>
      </c>
      <c r="C440" s="1" t="s">
        <v>911</v>
      </c>
      <c r="D440" s="1" t="s">
        <v>13</v>
      </c>
      <c r="E440" s="1" t="s">
        <v>67</v>
      </c>
      <c r="F440" s="1" t="s">
        <v>68</v>
      </c>
      <c r="G440" s="1" t="s">
        <v>16</v>
      </c>
      <c r="H440" s="1" t="s">
        <v>17</v>
      </c>
      <c r="I440" s="1" t="s">
        <v>16</v>
      </c>
      <c r="J440" s="1" t="n">
        <f aca="false">IF(E440="PL", 1, IF(E440="HU", 1, IF(E440="SK", 1, IF(E440="RO", 1,0))))</f>
        <v>0</v>
      </c>
      <c r="K440" s="0" t="n">
        <f aca="false">IF(D440="For",1,IF(D440="Against",0,""))</f>
        <v>1</v>
      </c>
    </row>
    <row r="441" customFormat="false" ht="13.8" hidden="false" customHeight="false" outlineLevel="0" collapsed="false">
      <c r="A441" s="1" t="n">
        <v>197427</v>
      </c>
      <c r="B441" s="1" t="s">
        <v>912</v>
      </c>
      <c r="C441" s="1" t="s">
        <v>913</v>
      </c>
      <c r="D441" s="1" t="s">
        <v>13</v>
      </c>
      <c r="E441" s="1" t="s">
        <v>85</v>
      </c>
      <c r="F441" s="1" t="s">
        <v>86</v>
      </c>
      <c r="G441" s="1" t="s">
        <v>16</v>
      </c>
      <c r="H441" s="1" t="s">
        <v>17</v>
      </c>
      <c r="I441" s="1" t="s">
        <v>16</v>
      </c>
      <c r="J441" s="1" t="n">
        <f aca="false">IF(E441="PL", 1, IF(E441="HU", 1, IF(E441="SK", 1, IF(E441="RO", 1,0))))</f>
        <v>0</v>
      </c>
      <c r="K441" s="0" t="n">
        <f aca="false">IF(D441="For",1,IF(D441="Against",0,""))</f>
        <v>1</v>
      </c>
    </row>
    <row r="442" customFormat="false" ht="13.8" hidden="false" customHeight="false" outlineLevel="0" collapsed="false">
      <c r="A442" s="1" t="n">
        <v>197647</v>
      </c>
      <c r="B442" s="1" t="s">
        <v>914</v>
      </c>
      <c r="C442" s="1" t="s">
        <v>915</v>
      </c>
      <c r="D442" s="1" t="s">
        <v>13</v>
      </c>
      <c r="E442" s="1" t="s">
        <v>144</v>
      </c>
      <c r="F442" s="1" t="s">
        <v>145</v>
      </c>
      <c r="G442" s="1" t="s">
        <v>16</v>
      </c>
      <c r="H442" s="1" t="s">
        <v>17</v>
      </c>
      <c r="I442" s="1" t="s">
        <v>16</v>
      </c>
      <c r="J442" s="1" t="n">
        <f aca="false">IF(E442="PL", 1, IF(E442="HU", 1, IF(E442="SK", 1, IF(E442="RO", 1,0))))</f>
        <v>1</v>
      </c>
      <c r="K442" s="0" t="n">
        <f aca="false">IF(D442="For",1,IF(D442="Against",0,""))</f>
        <v>1</v>
      </c>
    </row>
    <row r="443" customFormat="false" ht="13.8" hidden="false" customHeight="false" outlineLevel="0" collapsed="false">
      <c r="A443" s="1" t="n">
        <v>197541</v>
      </c>
      <c r="B443" s="1" t="s">
        <v>916</v>
      </c>
      <c r="C443" s="1" t="s">
        <v>917</v>
      </c>
      <c r="D443" s="1" t="s">
        <v>35</v>
      </c>
      <c r="E443" s="1" t="s">
        <v>14</v>
      </c>
      <c r="F443" s="1" t="s">
        <v>15</v>
      </c>
      <c r="G443" s="1" t="s">
        <v>47</v>
      </c>
      <c r="H443" s="1" t="s">
        <v>48</v>
      </c>
      <c r="I443" s="1" t="s">
        <v>47</v>
      </c>
      <c r="J443" s="1" t="n">
        <f aca="false">IF(E443="PL", 1, IF(E443="HU", 1, IF(E443="SK", 1, IF(E443="RO", 1,0))))</f>
        <v>1</v>
      </c>
      <c r="K443" s="0" t="n">
        <f aca="false">IF(D443="For",1,IF(D443="Against",0,""))</f>
        <v>0</v>
      </c>
    </row>
    <row r="444" customFormat="false" ht="13.8" hidden="false" customHeight="false" outlineLevel="0" collapsed="false">
      <c r="A444" s="1" t="n">
        <v>124862</v>
      </c>
      <c r="B444" s="1" t="s">
        <v>918</v>
      </c>
      <c r="C444" s="1" t="s">
        <v>919</v>
      </c>
      <c r="D444" s="1" t="s">
        <v>28</v>
      </c>
      <c r="E444" s="1" t="s">
        <v>85</v>
      </c>
      <c r="F444" s="1" t="s">
        <v>86</v>
      </c>
      <c r="G444" s="1" t="s">
        <v>55</v>
      </c>
      <c r="H444" s="1" t="s">
        <v>56</v>
      </c>
      <c r="I444" s="1" t="s">
        <v>57</v>
      </c>
      <c r="J444" s="1" t="n">
        <f aca="false">IF(E444="PL", 1, IF(E444="HU", 1, IF(E444="SK", 1, IF(E444="RO", 1,0))))</f>
        <v>0</v>
      </c>
      <c r="K444" s="0" t="str">
        <f aca="false">IF(D444="For",1,IF(D444="Against",0,""))</f>
        <v/>
      </c>
    </row>
    <row r="445" customFormat="false" ht="13.8" hidden="false" customHeight="false" outlineLevel="0" collapsed="false">
      <c r="A445" s="1" t="n">
        <v>124802</v>
      </c>
      <c r="B445" s="1" t="s">
        <v>920</v>
      </c>
      <c r="C445" s="1" t="s">
        <v>921</v>
      </c>
      <c r="D445" s="1" t="s">
        <v>13</v>
      </c>
      <c r="E445" s="1" t="s">
        <v>144</v>
      </c>
      <c r="F445" s="1" t="s">
        <v>145</v>
      </c>
      <c r="G445" s="1" t="s">
        <v>16</v>
      </c>
      <c r="H445" s="1" t="s">
        <v>17</v>
      </c>
      <c r="I445" s="1" t="s">
        <v>16</v>
      </c>
      <c r="J445" s="1" t="n">
        <f aca="false">IF(E445="PL", 1, IF(E445="HU", 1, IF(E445="SK", 1, IF(E445="RO", 1,0))))</f>
        <v>1</v>
      </c>
      <c r="K445" s="0" t="n">
        <f aca="false">IF(D445="For",1,IF(D445="Against",0,""))</f>
        <v>1</v>
      </c>
    </row>
    <row r="446" customFormat="false" ht="13.8" hidden="false" customHeight="false" outlineLevel="0" collapsed="false">
      <c r="A446" s="1" t="n">
        <v>28429</v>
      </c>
      <c r="B446" s="1" t="s">
        <v>162</v>
      </c>
      <c r="C446" s="1" t="s">
        <v>922</v>
      </c>
      <c r="D446" s="1" t="s">
        <v>13</v>
      </c>
      <c r="E446" s="1" t="s">
        <v>29</v>
      </c>
      <c r="F446" s="1" t="s">
        <v>30</v>
      </c>
      <c r="G446" s="1" t="s">
        <v>16</v>
      </c>
      <c r="H446" s="1" t="s">
        <v>17</v>
      </c>
      <c r="I446" s="1" t="s">
        <v>16</v>
      </c>
      <c r="J446" s="1" t="n">
        <f aca="false">IF(E446="PL", 1, IF(E446="HU", 1, IF(E446="SK", 1, IF(E446="RO", 1,0))))</f>
        <v>0</v>
      </c>
      <c r="K446" s="0" t="n">
        <f aca="false">IF(D446="For",1,IF(D446="Against",0,""))</f>
        <v>1</v>
      </c>
    </row>
    <row r="447" customFormat="false" ht="13.8" hidden="false" customHeight="false" outlineLevel="0" collapsed="false">
      <c r="A447" s="1" t="n">
        <v>190519</v>
      </c>
      <c r="B447" s="1" t="s">
        <v>923</v>
      </c>
      <c r="C447" s="1" t="s">
        <v>924</v>
      </c>
      <c r="D447" s="1" t="s">
        <v>13</v>
      </c>
      <c r="E447" s="1" t="s">
        <v>148</v>
      </c>
      <c r="F447" s="1" t="s">
        <v>149</v>
      </c>
      <c r="G447" s="1" t="s">
        <v>55</v>
      </c>
      <c r="H447" s="1" t="s">
        <v>56</v>
      </c>
      <c r="I447" s="1" t="s">
        <v>57</v>
      </c>
      <c r="J447" s="1" t="n">
        <f aca="false">IF(E447="PL", 1, IF(E447="HU", 1, IF(E447="SK", 1, IF(E447="RO", 1,0))))</f>
        <v>0</v>
      </c>
      <c r="K447" s="0" t="n">
        <f aca="false">IF(D447="For",1,IF(D447="Against",0,""))</f>
        <v>1</v>
      </c>
    </row>
    <row r="448" customFormat="false" ht="13.8" hidden="false" customHeight="false" outlineLevel="0" collapsed="false">
      <c r="A448" s="1" t="n">
        <v>125005</v>
      </c>
      <c r="B448" s="1" t="s">
        <v>907</v>
      </c>
      <c r="C448" s="1" t="s">
        <v>925</v>
      </c>
      <c r="D448" s="1" t="s">
        <v>13</v>
      </c>
      <c r="E448" s="1" t="s">
        <v>45</v>
      </c>
      <c r="F448" s="1" t="s">
        <v>46</v>
      </c>
      <c r="G448" s="1" t="s">
        <v>55</v>
      </c>
      <c r="H448" s="1" t="s">
        <v>56</v>
      </c>
      <c r="I448" s="1" t="s">
        <v>57</v>
      </c>
      <c r="J448" s="1" t="n">
        <f aca="false">IF(E448="PL", 1, IF(E448="HU", 1, IF(E448="SK", 1, IF(E448="RO", 1,0))))</f>
        <v>0</v>
      </c>
      <c r="K448" s="0" t="n">
        <f aca="false">IF(D448="For",1,IF(D448="Against",0,""))</f>
        <v>1</v>
      </c>
    </row>
    <row r="449" customFormat="false" ht="13.8" hidden="false" customHeight="false" outlineLevel="0" collapsed="false">
      <c r="A449" s="1" t="n">
        <v>88882</v>
      </c>
      <c r="B449" s="1" t="s">
        <v>926</v>
      </c>
      <c r="C449" s="1" t="s">
        <v>927</v>
      </c>
      <c r="D449" s="1" t="s">
        <v>13</v>
      </c>
      <c r="E449" s="1" t="s">
        <v>144</v>
      </c>
      <c r="F449" s="1" t="s">
        <v>145</v>
      </c>
      <c r="G449" s="1" t="s">
        <v>40</v>
      </c>
      <c r="H449" s="1" t="s">
        <v>41</v>
      </c>
      <c r="I449" s="1" t="s">
        <v>42</v>
      </c>
      <c r="J449" s="1" t="n">
        <f aca="false">IF(E449="PL", 1, IF(E449="HU", 1, IF(E449="SK", 1, IF(E449="RO", 1,0))))</f>
        <v>1</v>
      </c>
      <c r="K449" s="0" t="n">
        <f aca="false">IF(D449="For",1,IF(D449="Against",0,""))</f>
        <v>1</v>
      </c>
    </row>
    <row r="450" customFormat="false" ht="13.8" hidden="false" customHeight="false" outlineLevel="0" collapsed="false">
      <c r="A450" s="1" t="n">
        <v>233862</v>
      </c>
      <c r="B450" s="1" t="s">
        <v>928</v>
      </c>
      <c r="C450" s="1" t="s">
        <v>929</v>
      </c>
      <c r="D450" s="1" t="s">
        <v>13</v>
      </c>
      <c r="E450" s="1" t="s">
        <v>245</v>
      </c>
      <c r="F450" s="1" t="s">
        <v>246</v>
      </c>
      <c r="G450" s="1" t="s">
        <v>40</v>
      </c>
      <c r="H450" s="1" t="s">
        <v>41</v>
      </c>
      <c r="I450" s="1" t="s">
        <v>42</v>
      </c>
      <c r="J450" s="1" t="n">
        <f aca="false">IF(E450="PL", 1, IF(E450="HU", 1, IF(E450="SK", 1, IF(E450="RO", 1,0))))</f>
        <v>0</v>
      </c>
      <c r="K450" s="0" t="n">
        <f aca="false">IF(D450="For",1,IF(D450="Against",0,""))</f>
        <v>1</v>
      </c>
    </row>
    <row r="451" customFormat="false" ht="13.8" hidden="false" customHeight="false" outlineLevel="0" collapsed="false">
      <c r="A451" s="1" t="n">
        <v>239260</v>
      </c>
      <c r="B451" s="1" t="s">
        <v>930</v>
      </c>
      <c r="C451" s="1" t="s">
        <v>931</v>
      </c>
      <c r="D451" s="1" t="s">
        <v>183</v>
      </c>
      <c r="E451" s="1" t="s">
        <v>29</v>
      </c>
      <c r="F451" s="1" t="s">
        <v>30</v>
      </c>
      <c r="G451" s="1" t="s">
        <v>47</v>
      </c>
      <c r="H451" s="1" t="s">
        <v>48</v>
      </c>
      <c r="I451" s="1" t="s">
        <v>47</v>
      </c>
      <c r="J451" s="1" t="n">
        <f aca="false">IF(E451="PL", 1, IF(E451="HU", 1, IF(E451="SK", 1, IF(E451="RO", 1,0))))</f>
        <v>0</v>
      </c>
      <c r="K451" s="0" t="str">
        <f aca="false">IF(D451="For",1,IF(D451="Against",0,""))</f>
        <v/>
      </c>
    </row>
    <row r="452" customFormat="false" ht="13.8" hidden="false" customHeight="false" outlineLevel="0" collapsed="false">
      <c r="A452" s="1" t="n">
        <v>254721</v>
      </c>
      <c r="B452" s="1" t="s">
        <v>932</v>
      </c>
      <c r="C452" s="1" t="s">
        <v>933</v>
      </c>
      <c r="D452" s="1" t="s">
        <v>13</v>
      </c>
      <c r="E452" s="1" t="s">
        <v>67</v>
      </c>
      <c r="F452" s="1" t="s">
        <v>68</v>
      </c>
      <c r="G452" s="1" t="s">
        <v>16</v>
      </c>
      <c r="H452" s="1" t="s">
        <v>17</v>
      </c>
      <c r="I452" s="1" t="s">
        <v>16</v>
      </c>
      <c r="J452" s="1" t="n">
        <f aca="false">IF(E452="PL", 1, IF(E452="HU", 1, IF(E452="SK", 1, IF(E452="RO", 1,0))))</f>
        <v>0</v>
      </c>
      <c r="K452" s="0" t="n">
        <f aca="false">IF(D452="For",1,IF(D452="Against",0,""))</f>
        <v>1</v>
      </c>
    </row>
    <row r="453" customFormat="false" ht="13.8" hidden="false" customHeight="false" outlineLevel="0" collapsed="false">
      <c r="A453" s="1" t="n">
        <v>197464</v>
      </c>
      <c r="B453" s="1" t="s">
        <v>934</v>
      </c>
      <c r="C453" s="1" t="s">
        <v>935</v>
      </c>
      <c r="D453" s="1" t="s">
        <v>13</v>
      </c>
      <c r="E453" s="1" t="s">
        <v>85</v>
      </c>
      <c r="F453" s="1" t="s">
        <v>86</v>
      </c>
      <c r="G453" s="1" t="s">
        <v>62</v>
      </c>
      <c r="H453" s="1" t="s">
        <v>63</v>
      </c>
      <c r="I453" s="1" t="s">
        <v>64</v>
      </c>
      <c r="J453" s="1" t="n">
        <f aca="false">IF(E453="PL", 1, IF(E453="HU", 1, IF(E453="SK", 1, IF(E453="RO", 1,0))))</f>
        <v>0</v>
      </c>
      <c r="K453" s="0" t="n">
        <f aca="false">IF(D453="For",1,IF(D453="Against",0,""))</f>
        <v>1</v>
      </c>
    </row>
    <row r="454" customFormat="false" ht="13.8" hidden="false" customHeight="false" outlineLevel="0" collapsed="false">
      <c r="A454" s="1" t="n">
        <v>124784</v>
      </c>
      <c r="B454" s="1" t="s">
        <v>936</v>
      </c>
      <c r="C454" s="1" t="s">
        <v>937</v>
      </c>
      <c r="D454" s="1" t="s">
        <v>13</v>
      </c>
      <c r="E454" s="1" t="s">
        <v>144</v>
      </c>
      <c r="F454" s="1" t="s">
        <v>145</v>
      </c>
      <c r="G454" s="1" t="s">
        <v>40</v>
      </c>
      <c r="H454" s="1" t="s">
        <v>41</v>
      </c>
      <c r="I454" s="1" t="s">
        <v>42</v>
      </c>
      <c r="J454" s="1" t="n">
        <f aca="false">IF(E454="PL", 1, IF(E454="HU", 1, IF(E454="SK", 1, IF(E454="RO", 1,0))))</f>
        <v>1</v>
      </c>
      <c r="K454" s="0" t="n">
        <f aca="false">IF(D454="For",1,IF(D454="Against",0,""))</f>
        <v>1</v>
      </c>
    </row>
    <row r="455" customFormat="false" ht="13.8" hidden="false" customHeight="false" outlineLevel="0" collapsed="false">
      <c r="A455" s="1" t="n">
        <v>4289</v>
      </c>
      <c r="B455" s="1" t="s">
        <v>938</v>
      </c>
      <c r="C455" s="1" t="s">
        <v>939</v>
      </c>
      <c r="D455" s="1" t="s">
        <v>13</v>
      </c>
      <c r="E455" s="1" t="s">
        <v>85</v>
      </c>
      <c r="F455" s="1" t="s">
        <v>86</v>
      </c>
      <c r="G455" s="1" t="s">
        <v>16</v>
      </c>
      <c r="H455" s="1" t="s">
        <v>17</v>
      </c>
      <c r="I455" s="1" t="s">
        <v>16</v>
      </c>
      <c r="J455" s="1" t="n">
        <f aca="false">IF(E455="PL", 1, IF(E455="HU", 1, IF(E455="SK", 1, IF(E455="RO", 1,0))))</f>
        <v>0</v>
      </c>
      <c r="K455" s="0" t="n">
        <f aca="false">IF(D455="For",1,IF(D455="Against",0,""))</f>
        <v>1</v>
      </c>
    </row>
    <row r="456" customFormat="false" ht="13.8" hidden="false" customHeight="false" outlineLevel="0" collapsed="false">
      <c r="A456" s="1" t="n">
        <v>124701</v>
      </c>
      <c r="B456" s="1" t="s">
        <v>940</v>
      </c>
      <c r="C456" s="1" t="s">
        <v>941</v>
      </c>
      <c r="D456" s="1" t="s">
        <v>13</v>
      </c>
      <c r="E456" s="1" t="s">
        <v>231</v>
      </c>
      <c r="F456" s="1" t="s">
        <v>232</v>
      </c>
      <c r="G456" s="1" t="s">
        <v>16</v>
      </c>
      <c r="H456" s="1" t="s">
        <v>17</v>
      </c>
      <c r="I456" s="1" t="s">
        <v>16</v>
      </c>
      <c r="J456" s="1" t="n">
        <f aca="false">IF(E456="PL", 1, IF(E456="HU", 1, IF(E456="SK", 1, IF(E456="RO", 1,0))))</f>
        <v>0</v>
      </c>
      <c r="K456" s="0" t="n">
        <f aca="false">IF(D456="For",1,IF(D456="Against",0,""))</f>
        <v>1</v>
      </c>
    </row>
    <row r="457" customFormat="false" ht="13.8" hidden="false" customHeight="false" outlineLevel="0" collapsed="false">
      <c r="A457" s="1" t="n">
        <v>197465</v>
      </c>
      <c r="B457" s="1" t="s">
        <v>942</v>
      </c>
      <c r="C457" s="1" t="s">
        <v>943</v>
      </c>
      <c r="D457" s="1" t="s">
        <v>13</v>
      </c>
      <c r="E457" s="1" t="s">
        <v>85</v>
      </c>
      <c r="F457" s="1" t="s">
        <v>86</v>
      </c>
      <c r="G457" s="1" t="s">
        <v>62</v>
      </c>
      <c r="H457" s="1" t="s">
        <v>63</v>
      </c>
      <c r="I457" s="1" t="s">
        <v>64</v>
      </c>
      <c r="J457" s="1" t="n">
        <f aca="false">IF(E457="PL", 1, IF(E457="HU", 1, IF(E457="SK", 1, IF(E457="RO", 1,0))))</f>
        <v>0</v>
      </c>
      <c r="K457" s="0" t="n">
        <f aca="false">IF(D457="For",1,IF(D457="Against",0,""))</f>
        <v>1</v>
      </c>
    </row>
    <row r="458" customFormat="false" ht="13.8" hidden="false" customHeight="false" outlineLevel="0" collapsed="false">
      <c r="A458" s="1" t="n">
        <v>197802</v>
      </c>
      <c r="B458" s="1" t="s">
        <v>944</v>
      </c>
      <c r="C458" s="1" t="s">
        <v>945</v>
      </c>
      <c r="D458" s="1" t="s">
        <v>13</v>
      </c>
      <c r="E458" s="1" t="s">
        <v>60</v>
      </c>
      <c r="F458" s="1" t="s">
        <v>61</v>
      </c>
      <c r="G458" s="1" t="s">
        <v>62</v>
      </c>
      <c r="H458" s="1" t="s">
        <v>63</v>
      </c>
      <c r="I458" s="1" t="s">
        <v>64</v>
      </c>
      <c r="J458" s="1" t="n">
        <f aca="false">IF(E458="PL", 1, IF(E458="HU", 1, IF(E458="SK", 1, IF(E458="RO", 1,0))))</f>
        <v>0</v>
      </c>
      <c r="K458" s="0" t="n">
        <f aca="false">IF(D458="For",1,IF(D458="Against",0,""))</f>
        <v>1</v>
      </c>
    </row>
    <row r="459" customFormat="false" ht="13.8" hidden="false" customHeight="false" outlineLevel="0" collapsed="false">
      <c r="A459" s="1" t="n">
        <v>197734</v>
      </c>
      <c r="B459" s="1" t="s">
        <v>946</v>
      </c>
      <c r="C459" s="1" t="s">
        <v>947</v>
      </c>
      <c r="D459" s="1" t="s">
        <v>28</v>
      </c>
      <c r="E459" s="1" t="s">
        <v>125</v>
      </c>
      <c r="F459" s="1" t="s">
        <v>126</v>
      </c>
      <c r="G459" s="1" t="s">
        <v>174</v>
      </c>
      <c r="H459" s="1" t="s">
        <v>175</v>
      </c>
      <c r="I459" s="1" t="s">
        <v>176</v>
      </c>
      <c r="J459" s="1" t="n">
        <f aca="false">IF(E459="PL", 1, IF(E459="HU", 1, IF(E459="SK", 1, IF(E459="RO", 1,0))))</f>
        <v>0</v>
      </c>
      <c r="K459" s="0" t="str">
        <f aca="false">IF(D459="For",1,IF(D459="Against",0,""))</f>
        <v/>
      </c>
    </row>
    <row r="460" customFormat="false" ht="13.8" hidden="false" customHeight="false" outlineLevel="0" collapsed="false">
      <c r="A460" s="1" t="n">
        <v>238639</v>
      </c>
      <c r="B460" s="1" t="s">
        <v>948</v>
      </c>
      <c r="C460" s="1" t="s">
        <v>949</v>
      </c>
      <c r="D460" s="1" t="s">
        <v>13</v>
      </c>
      <c r="E460" s="1" t="s">
        <v>53</v>
      </c>
      <c r="F460" s="1" t="s">
        <v>54</v>
      </c>
      <c r="G460" s="1" t="s">
        <v>47</v>
      </c>
      <c r="H460" s="1" t="s">
        <v>48</v>
      </c>
      <c r="I460" s="1" t="s">
        <v>47</v>
      </c>
      <c r="J460" s="1" t="n">
        <f aca="false">IF(E460="PL", 1, IF(E460="HU", 1, IF(E460="SK", 1, IF(E460="RO", 1,0))))</f>
        <v>0</v>
      </c>
      <c r="K460" s="0" t="n">
        <f aca="false">IF(D460="For",1,IF(D460="Against",0,""))</f>
        <v>1</v>
      </c>
    </row>
    <row r="461" customFormat="false" ht="13.8" hidden="false" customHeight="false" outlineLevel="0" collapsed="false">
      <c r="A461" s="1" t="n">
        <v>202112</v>
      </c>
      <c r="B461" s="1" t="s">
        <v>950</v>
      </c>
      <c r="C461" s="1" t="s">
        <v>951</v>
      </c>
      <c r="D461" s="1" t="s">
        <v>28</v>
      </c>
      <c r="E461" s="1" t="s">
        <v>144</v>
      </c>
      <c r="F461" s="1" t="s">
        <v>145</v>
      </c>
      <c r="G461" s="1" t="s">
        <v>16</v>
      </c>
      <c r="H461" s="1" t="s">
        <v>17</v>
      </c>
      <c r="I461" s="1" t="s">
        <v>16</v>
      </c>
      <c r="J461" s="1" t="n">
        <f aca="false">IF(E461="PL", 1, IF(E461="HU", 1, IF(E461="SK", 1, IF(E461="RO", 1,0))))</f>
        <v>1</v>
      </c>
      <c r="K461" s="0" t="str">
        <f aca="false">IF(D461="For",1,IF(D461="Against",0,""))</f>
        <v/>
      </c>
    </row>
    <row r="462" customFormat="false" ht="13.8" hidden="false" customHeight="false" outlineLevel="0" collapsed="false">
      <c r="A462" s="1" t="n">
        <v>124836</v>
      </c>
      <c r="B462" s="1" t="s">
        <v>115</v>
      </c>
      <c r="C462" s="1" t="s">
        <v>952</v>
      </c>
      <c r="D462" s="1" t="s">
        <v>13</v>
      </c>
      <c r="E462" s="1" t="s">
        <v>85</v>
      </c>
      <c r="F462" s="1" t="s">
        <v>86</v>
      </c>
      <c r="G462" s="1" t="s">
        <v>40</v>
      </c>
      <c r="H462" s="1" t="s">
        <v>41</v>
      </c>
      <c r="I462" s="1" t="s">
        <v>42</v>
      </c>
      <c r="J462" s="1" t="n">
        <f aca="false">IF(E462="PL", 1, IF(E462="HU", 1, IF(E462="SK", 1, IF(E462="RO", 1,0))))</f>
        <v>0</v>
      </c>
      <c r="K462" s="0" t="n">
        <f aca="false">IF(D462="For",1,IF(D462="Against",0,""))</f>
        <v>1</v>
      </c>
    </row>
    <row r="463" customFormat="false" ht="13.8" hidden="false" customHeight="false" outlineLevel="0" collapsed="false">
      <c r="A463" s="1" t="n">
        <v>28294</v>
      </c>
      <c r="B463" s="1" t="s">
        <v>953</v>
      </c>
      <c r="C463" s="1" t="s">
        <v>954</v>
      </c>
      <c r="D463" s="1" t="s">
        <v>13</v>
      </c>
      <c r="E463" s="1" t="s">
        <v>245</v>
      </c>
      <c r="F463" s="1" t="s">
        <v>246</v>
      </c>
      <c r="G463" s="1" t="s">
        <v>16</v>
      </c>
      <c r="H463" s="1" t="s">
        <v>17</v>
      </c>
      <c r="I463" s="1" t="s">
        <v>16</v>
      </c>
      <c r="J463" s="1" t="n">
        <f aca="false">IF(E463="PL", 1, IF(E463="HU", 1, IF(E463="SK", 1, IF(E463="RO", 1,0))))</f>
        <v>0</v>
      </c>
      <c r="K463" s="0" t="n">
        <f aca="false">IF(D463="For",1,IF(D463="Against",0,""))</f>
        <v>1</v>
      </c>
    </row>
    <row r="464" customFormat="false" ht="13.8" hidden="false" customHeight="false" outlineLevel="0" collapsed="false">
      <c r="A464" s="1" t="n">
        <v>107212</v>
      </c>
      <c r="B464" s="1" t="s">
        <v>741</v>
      </c>
      <c r="C464" s="1" t="s">
        <v>955</v>
      </c>
      <c r="D464" s="1" t="s">
        <v>13</v>
      </c>
      <c r="E464" s="1" t="s">
        <v>21</v>
      </c>
      <c r="F464" s="1" t="s">
        <v>22</v>
      </c>
      <c r="G464" s="1" t="s">
        <v>16</v>
      </c>
      <c r="H464" s="1" t="s">
        <v>17</v>
      </c>
      <c r="I464" s="1" t="s">
        <v>16</v>
      </c>
      <c r="J464" s="1" t="n">
        <f aca="false">IF(E464="PL", 1, IF(E464="HU", 1, IF(E464="SK", 1, IF(E464="RO", 1,0))))</f>
        <v>0</v>
      </c>
      <c r="K464" s="0" t="n">
        <f aca="false">IF(D464="For",1,IF(D464="Against",0,""))</f>
        <v>1</v>
      </c>
    </row>
    <row r="465" customFormat="false" ht="13.8" hidden="false" customHeight="false" outlineLevel="0" collapsed="false">
      <c r="A465" s="1" t="n">
        <v>197889</v>
      </c>
      <c r="B465" s="1" t="s">
        <v>956</v>
      </c>
      <c r="C465" s="1" t="s">
        <v>957</v>
      </c>
      <c r="D465" s="1" t="s">
        <v>13</v>
      </c>
      <c r="E465" s="1" t="s">
        <v>91</v>
      </c>
      <c r="F465" s="1" t="s">
        <v>92</v>
      </c>
      <c r="G465" s="1" t="s">
        <v>62</v>
      </c>
      <c r="H465" s="1" t="s">
        <v>63</v>
      </c>
      <c r="I465" s="1" t="s">
        <v>64</v>
      </c>
      <c r="J465" s="1" t="n">
        <f aca="false">IF(E465="PL", 1, IF(E465="HU", 1, IF(E465="SK", 1, IF(E465="RO", 1,0))))</f>
        <v>0</v>
      </c>
      <c r="K465" s="0" t="n">
        <f aca="false">IF(D465="For",1,IF(D465="Against",0,""))</f>
        <v>1</v>
      </c>
    </row>
    <row r="466" customFormat="false" ht="13.8" hidden="false" customHeight="false" outlineLevel="0" collapsed="false">
      <c r="A466" s="1" t="n">
        <v>197542</v>
      </c>
      <c r="B466" s="1" t="s">
        <v>958</v>
      </c>
      <c r="C466" s="1" t="s">
        <v>959</v>
      </c>
      <c r="D466" s="1" t="s">
        <v>28</v>
      </c>
      <c r="E466" s="1" t="s">
        <v>14</v>
      </c>
      <c r="F466" s="1" t="s">
        <v>15</v>
      </c>
      <c r="G466" s="1" t="s">
        <v>16</v>
      </c>
      <c r="H466" s="1" t="s">
        <v>17</v>
      </c>
      <c r="I466" s="1" t="s">
        <v>16</v>
      </c>
      <c r="J466" s="1" t="n">
        <f aca="false">IF(E466="PL", 1, IF(E466="HU", 1, IF(E466="SK", 1, IF(E466="RO", 1,0))))</f>
        <v>1</v>
      </c>
      <c r="K466" s="0" t="str">
        <f aca="false">IF(D466="For",1,IF(D466="Against",0,""))</f>
        <v/>
      </c>
    </row>
    <row r="467" customFormat="false" ht="13.8" hidden="false" customHeight="false" outlineLevel="0" collapsed="false">
      <c r="A467" s="1" t="n">
        <v>197432</v>
      </c>
      <c r="B467" s="1" t="s">
        <v>960</v>
      </c>
      <c r="C467" s="1" t="s">
        <v>961</v>
      </c>
      <c r="D467" s="1" t="s">
        <v>13</v>
      </c>
      <c r="E467" s="1" t="s">
        <v>85</v>
      </c>
      <c r="F467" s="1" t="s">
        <v>86</v>
      </c>
      <c r="G467" s="1" t="s">
        <v>55</v>
      </c>
      <c r="H467" s="1" t="s">
        <v>56</v>
      </c>
      <c r="I467" s="1" t="s">
        <v>57</v>
      </c>
      <c r="J467" s="1" t="n">
        <f aca="false">IF(E467="PL", 1, IF(E467="HU", 1, IF(E467="SK", 1, IF(E467="RO", 1,0))))</f>
        <v>0</v>
      </c>
      <c r="K467" s="0" t="n">
        <f aca="false">IF(D467="For",1,IF(D467="Against",0,""))</f>
        <v>1</v>
      </c>
    </row>
    <row r="468" customFormat="false" ht="13.8" hidden="false" customHeight="false" outlineLevel="0" collapsed="false">
      <c r="A468" s="1" t="n">
        <v>237779</v>
      </c>
      <c r="B468" s="1" t="s">
        <v>962</v>
      </c>
      <c r="C468" s="1" t="s">
        <v>963</v>
      </c>
      <c r="D468" s="1" t="s">
        <v>13</v>
      </c>
      <c r="E468" s="1" t="s">
        <v>53</v>
      </c>
      <c r="F468" s="1" t="s">
        <v>54</v>
      </c>
      <c r="G468" s="1" t="s">
        <v>40</v>
      </c>
      <c r="H468" s="1" t="s">
        <v>41</v>
      </c>
      <c r="I468" s="1" t="s">
        <v>42</v>
      </c>
      <c r="J468" s="1" t="n">
        <f aca="false">IF(E468="PL", 1, IF(E468="HU", 1, IF(E468="SK", 1, IF(E468="RO", 1,0))))</f>
        <v>0</v>
      </c>
      <c r="K468" s="0" t="n">
        <f aca="false">IF(D468="For",1,IF(D468="Against",0,""))</f>
        <v>1</v>
      </c>
    </row>
    <row r="469" customFormat="false" ht="13.8" hidden="false" customHeight="false" outlineLevel="0" collapsed="false">
      <c r="A469" s="1" t="n">
        <v>28288</v>
      </c>
      <c r="B469" s="1" t="s">
        <v>633</v>
      </c>
      <c r="C469" s="1" t="s">
        <v>964</v>
      </c>
      <c r="D469" s="1" t="s">
        <v>35</v>
      </c>
      <c r="E469" s="1" t="s">
        <v>14</v>
      </c>
      <c r="F469" s="1" t="s">
        <v>15</v>
      </c>
      <c r="G469" s="1" t="s">
        <v>16</v>
      </c>
      <c r="H469" s="1" t="s">
        <v>17</v>
      </c>
      <c r="I469" s="1" t="s">
        <v>16</v>
      </c>
      <c r="J469" s="1" t="n">
        <f aca="false">IF(E469="PL", 1, IF(E469="HU", 1, IF(E469="SK", 1, IF(E469="RO", 1,0))))</f>
        <v>1</v>
      </c>
      <c r="K469" s="0" t="n">
        <f aca="false">IF(D469="For",1,IF(D469="Against",0,""))</f>
        <v>0</v>
      </c>
    </row>
    <row r="470" customFormat="false" ht="13.8" hidden="false" customHeight="false" outlineLevel="0" collapsed="false">
      <c r="A470" s="1" t="n">
        <v>197838</v>
      </c>
      <c r="B470" s="1" t="s">
        <v>965</v>
      </c>
      <c r="C470" s="1" t="s">
        <v>966</v>
      </c>
      <c r="D470" s="1" t="s">
        <v>13</v>
      </c>
      <c r="E470" s="1" t="s">
        <v>140</v>
      </c>
      <c r="F470" s="1" t="s">
        <v>141</v>
      </c>
      <c r="G470" s="1" t="s">
        <v>40</v>
      </c>
      <c r="H470" s="1" t="s">
        <v>41</v>
      </c>
      <c r="I470" s="1" t="s">
        <v>42</v>
      </c>
      <c r="J470" s="1" t="n">
        <f aca="false">IF(E470="PL", 1, IF(E470="HU", 1, IF(E470="SK", 1, IF(E470="RO", 1,0))))</f>
        <v>0</v>
      </c>
      <c r="K470" s="0" t="n">
        <f aca="false">IF(D470="For",1,IF(D470="Against",0,""))</f>
        <v>1</v>
      </c>
    </row>
    <row r="471" customFormat="false" ht="13.8" hidden="false" customHeight="false" outlineLevel="0" collapsed="false">
      <c r="A471" s="1" t="n">
        <v>197687</v>
      </c>
      <c r="B471" s="1" t="s">
        <v>770</v>
      </c>
      <c r="C471" s="1" t="s">
        <v>967</v>
      </c>
      <c r="D471" s="1" t="s">
        <v>35</v>
      </c>
      <c r="E471" s="1" t="s">
        <v>73</v>
      </c>
      <c r="F471" s="1" t="s">
        <v>74</v>
      </c>
      <c r="G471" s="1" t="s">
        <v>33</v>
      </c>
      <c r="H471" s="1" t="s">
        <v>34</v>
      </c>
      <c r="I471" s="1" t="s">
        <v>33</v>
      </c>
      <c r="J471" s="1" t="n">
        <f aca="false">IF(E471="PL", 1, IF(E471="HU", 1, IF(E471="SK", 1, IF(E471="RO", 1,0))))</f>
        <v>0</v>
      </c>
      <c r="K471" s="0" t="n">
        <f aca="false">IF(D471="For",1,IF(D471="Against",0,""))</f>
        <v>0</v>
      </c>
    </row>
    <row r="472" customFormat="false" ht="13.8" hidden="false" customHeight="false" outlineLevel="0" collapsed="false">
      <c r="A472" s="1" t="n">
        <v>30482</v>
      </c>
      <c r="B472" s="1" t="s">
        <v>968</v>
      </c>
      <c r="C472" s="1" t="s">
        <v>969</v>
      </c>
      <c r="D472" s="1" t="s">
        <v>35</v>
      </c>
      <c r="E472" s="1" t="s">
        <v>73</v>
      </c>
      <c r="F472" s="1" t="s">
        <v>74</v>
      </c>
      <c r="G472" s="1" t="s">
        <v>127</v>
      </c>
      <c r="H472" s="1" t="s">
        <v>128</v>
      </c>
      <c r="I472" s="1" t="s">
        <v>129</v>
      </c>
      <c r="J472" s="1" t="n">
        <f aca="false">IF(E472="PL", 1, IF(E472="HU", 1, IF(E472="SK", 1, IF(E472="RO", 1,0))))</f>
        <v>0</v>
      </c>
      <c r="K472" s="0" t="n">
        <f aca="false">IF(D472="For",1,IF(D472="Against",0,""))</f>
        <v>0</v>
      </c>
    </row>
    <row r="473" customFormat="false" ht="13.8" hidden="false" customHeight="false" outlineLevel="0" collapsed="false">
      <c r="A473" s="1" t="n">
        <v>253043</v>
      </c>
      <c r="B473" s="1" t="s">
        <v>970</v>
      </c>
      <c r="C473" s="1" t="s">
        <v>971</v>
      </c>
      <c r="D473" s="1" t="s">
        <v>13</v>
      </c>
      <c r="E473" s="1" t="s">
        <v>148</v>
      </c>
      <c r="F473" s="1" t="s">
        <v>149</v>
      </c>
      <c r="G473" s="1" t="s">
        <v>16</v>
      </c>
      <c r="H473" s="1" t="s">
        <v>17</v>
      </c>
      <c r="I473" s="1" t="s">
        <v>16</v>
      </c>
      <c r="J473" s="1" t="n">
        <f aca="false">IF(E473="PL", 1, IF(E473="HU", 1, IF(E473="SK", 1, IF(E473="RO", 1,0))))</f>
        <v>0</v>
      </c>
      <c r="K473" s="0" t="n">
        <f aca="false">IF(D473="For",1,IF(D473="Against",0,""))</f>
        <v>1</v>
      </c>
    </row>
    <row r="474" customFormat="false" ht="13.8" hidden="false" customHeight="false" outlineLevel="0" collapsed="false">
      <c r="A474" s="1" t="n">
        <v>234344</v>
      </c>
      <c r="B474" s="1" t="s">
        <v>972</v>
      </c>
      <c r="C474" s="1" t="s">
        <v>973</v>
      </c>
      <c r="D474" s="1" t="s">
        <v>13</v>
      </c>
      <c r="E474" s="1" t="s">
        <v>73</v>
      </c>
      <c r="F474" s="1" t="s">
        <v>74</v>
      </c>
      <c r="G474" s="1" t="s">
        <v>55</v>
      </c>
      <c r="H474" s="1" t="s">
        <v>56</v>
      </c>
      <c r="I474" s="1" t="s">
        <v>57</v>
      </c>
      <c r="J474" s="1" t="n">
        <f aca="false">IF(E474="PL", 1, IF(E474="HU", 1, IF(E474="SK", 1, IF(E474="RO", 1,0))))</f>
        <v>0</v>
      </c>
      <c r="K474" s="0" t="n">
        <f aca="false">IF(D474="For",1,IF(D474="Against",0,""))</f>
        <v>1</v>
      </c>
    </row>
    <row r="475" customFormat="false" ht="13.8" hidden="false" customHeight="false" outlineLevel="0" collapsed="false">
      <c r="A475" s="1" t="n">
        <v>232843</v>
      </c>
      <c r="B475" s="1" t="s">
        <v>633</v>
      </c>
      <c r="C475" s="1" t="s">
        <v>974</v>
      </c>
      <c r="D475" s="1" t="s">
        <v>13</v>
      </c>
      <c r="E475" s="1" t="s">
        <v>85</v>
      </c>
      <c r="F475" s="1" t="s">
        <v>86</v>
      </c>
      <c r="G475" s="1" t="s">
        <v>62</v>
      </c>
      <c r="H475" s="1" t="s">
        <v>63</v>
      </c>
      <c r="I475" s="1" t="s">
        <v>64</v>
      </c>
      <c r="J475" s="1" t="n">
        <f aca="false">IF(E475="PL", 1, IF(E475="HU", 1, IF(E475="SK", 1, IF(E475="RO", 1,0))))</f>
        <v>0</v>
      </c>
      <c r="K475" s="0" t="n">
        <f aca="false">IF(D475="For",1,IF(D475="Against",0,""))</f>
        <v>1</v>
      </c>
    </row>
    <row r="476" customFormat="false" ht="13.8" hidden="false" customHeight="false" outlineLevel="0" collapsed="false">
      <c r="A476" s="1" t="n">
        <v>129073</v>
      </c>
      <c r="B476" s="1" t="s">
        <v>975</v>
      </c>
      <c r="C476" s="1" t="s">
        <v>976</v>
      </c>
      <c r="D476" s="1" t="s">
        <v>13</v>
      </c>
      <c r="E476" s="1" t="s">
        <v>107</v>
      </c>
      <c r="F476" s="1" t="s">
        <v>108</v>
      </c>
      <c r="G476" s="1" t="s">
        <v>55</v>
      </c>
      <c r="H476" s="1" t="s">
        <v>56</v>
      </c>
      <c r="I476" s="1" t="s">
        <v>57</v>
      </c>
      <c r="J476" s="1" t="n">
        <f aca="false">IF(E476="PL", 1, IF(E476="HU", 1, IF(E476="SK", 1, IF(E476="RO", 1,0))))</f>
        <v>0</v>
      </c>
      <c r="K476" s="0" t="n">
        <f aca="false">IF(D476="For",1,IF(D476="Against",0,""))</f>
        <v>1</v>
      </c>
    </row>
    <row r="477" customFormat="false" ht="13.8" hidden="false" customHeight="false" outlineLevel="0" collapsed="false">
      <c r="A477" s="1" t="n">
        <v>125038</v>
      </c>
      <c r="B477" s="1" t="s">
        <v>977</v>
      </c>
      <c r="C477" s="1" t="s">
        <v>978</v>
      </c>
      <c r="D477" s="1" t="s">
        <v>13</v>
      </c>
      <c r="E477" s="1" t="s">
        <v>45</v>
      </c>
      <c r="F477" s="1" t="s">
        <v>46</v>
      </c>
      <c r="G477" s="1" t="s">
        <v>55</v>
      </c>
      <c r="H477" s="1" t="s">
        <v>56</v>
      </c>
      <c r="I477" s="1" t="s">
        <v>57</v>
      </c>
      <c r="J477" s="1" t="n">
        <f aca="false">IF(E477="PL", 1, IF(E477="HU", 1, IF(E477="SK", 1, IF(E477="RO", 1,0))))</f>
        <v>0</v>
      </c>
      <c r="K477" s="0" t="n">
        <f aca="false">IF(D477="For",1,IF(D477="Against",0,""))</f>
        <v>1</v>
      </c>
    </row>
    <row r="478" customFormat="false" ht="13.8" hidden="false" customHeight="false" outlineLevel="0" collapsed="false">
      <c r="A478" s="1" t="n">
        <v>250235</v>
      </c>
      <c r="B478" s="1" t="s">
        <v>979</v>
      </c>
      <c r="C478" s="1" t="s">
        <v>980</v>
      </c>
      <c r="D478" s="1" t="s">
        <v>35</v>
      </c>
      <c r="E478" s="1" t="s">
        <v>14</v>
      </c>
      <c r="F478" s="1" t="s">
        <v>15</v>
      </c>
      <c r="G478" s="1" t="s">
        <v>16</v>
      </c>
      <c r="H478" s="1" t="s">
        <v>17</v>
      </c>
      <c r="I478" s="1" t="s">
        <v>16</v>
      </c>
      <c r="J478" s="1" t="n">
        <f aca="false">IF(E478="PL", 1, IF(E478="HU", 1, IF(E478="SK", 1, IF(E478="RO", 1,0))))</f>
        <v>1</v>
      </c>
      <c r="K478" s="0" t="n">
        <f aca="false">IF(D478="For",1,IF(D478="Against",0,""))</f>
        <v>0</v>
      </c>
    </row>
    <row r="479" customFormat="false" ht="13.8" hidden="false" customHeight="false" outlineLevel="0" collapsed="false">
      <c r="A479" s="1" t="n">
        <v>99283</v>
      </c>
      <c r="B479" s="1" t="s">
        <v>981</v>
      </c>
      <c r="C479" s="1" t="s">
        <v>982</v>
      </c>
      <c r="D479" s="1" t="s">
        <v>35</v>
      </c>
      <c r="E479" s="1" t="s">
        <v>29</v>
      </c>
      <c r="F479" s="1" t="s">
        <v>30</v>
      </c>
      <c r="G479" s="1" t="s">
        <v>33</v>
      </c>
      <c r="H479" s="1" t="s">
        <v>34</v>
      </c>
      <c r="I479" s="1" t="s">
        <v>33</v>
      </c>
      <c r="J479" s="1" t="n">
        <f aca="false">IF(E479="PL", 1, IF(E479="HU", 1, IF(E479="SK", 1, IF(E479="RO", 1,0))))</f>
        <v>0</v>
      </c>
      <c r="K479" s="0" t="n">
        <f aca="false">IF(D479="For",1,IF(D479="Against",0,""))</f>
        <v>0</v>
      </c>
    </row>
    <row r="480" customFormat="false" ht="13.8" hidden="false" customHeight="false" outlineLevel="0" collapsed="false">
      <c r="A480" s="1" t="n">
        <v>125093</v>
      </c>
      <c r="B480" s="1" t="s">
        <v>983</v>
      </c>
      <c r="C480" s="1" t="s">
        <v>984</v>
      </c>
      <c r="D480" s="1" t="s">
        <v>35</v>
      </c>
      <c r="E480" s="1" t="s">
        <v>125</v>
      </c>
      <c r="F480" s="1" t="s">
        <v>126</v>
      </c>
      <c r="G480" s="1" t="s">
        <v>174</v>
      </c>
      <c r="H480" s="1" t="s">
        <v>175</v>
      </c>
      <c r="I480" s="1" t="s">
        <v>176</v>
      </c>
      <c r="J480" s="1" t="n">
        <f aca="false">IF(E480="PL", 1, IF(E480="HU", 1, IF(E480="SK", 1, IF(E480="RO", 1,0))))</f>
        <v>0</v>
      </c>
      <c r="K480" s="0" t="n">
        <f aca="false">IF(D480="For",1,IF(D480="Against",0,""))</f>
        <v>0</v>
      </c>
    </row>
    <row r="481" customFormat="false" ht="13.8" hidden="false" customHeight="false" outlineLevel="0" collapsed="false">
      <c r="A481" s="1" t="n">
        <v>124692</v>
      </c>
      <c r="B481" s="1" t="s">
        <v>985</v>
      </c>
      <c r="C481" s="1" t="s">
        <v>984</v>
      </c>
      <c r="D481" s="1" t="s">
        <v>13</v>
      </c>
      <c r="E481" s="1" t="s">
        <v>487</v>
      </c>
      <c r="F481" s="1" t="s">
        <v>488</v>
      </c>
      <c r="G481" s="1" t="s">
        <v>40</v>
      </c>
      <c r="H481" s="1" t="s">
        <v>41</v>
      </c>
      <c r="I481" s="1" t="s">
        <v>42</v>
      </c>
      <c r="J481" s="1" t="n">
        <f aca="false">IF(E481="PL", 1, IF(E481="HU", 1, IF(E481="SK", 1, IF(E481="RO", 1,0))))</f>
        <v>0</v>
      </c>
      <c r="K481" s="0" t="n">
        <f aca="false">IF(D481="For",1,IF(D481="Against",0,""))</f>
        <v>1</v>
      </c>
    </row>
    <row r="482" customFormat="false" ht="13.8" hidden="false" customHeight="false" outlineLevel="0" collapsed="false">
      <c r="A482" s="1" t="n">
        <v>28586</v>
      </c>
      <c r="B482" s="1" t="s">
        <v>986</v>
      </c>
      <c r="C482" s="1" t="s">
        <v>987</v>
      </c>
      <c r="D482" s="1" t="s">
        <v>13</v>
      </c>
      <c r="E482" s="1" t="s">
        <v>125</v>
      </c>
      <c r="F482" s="1" t="s">
        <v>126</v>
      </c>
      <c r="G482" s="1" t="s">
        <v>127</v>
      </c>
      <c r="H482" s="1" t="s">
        <v>128</v>
      </c>
      <c r="I482" s="1" t="s">
        <v>129</v>
      </c>
      <c r="J482" s="1" t="n">
        <f aca="false">IF(E482="PL", 1, IF(E482="HU", 1, IF(E482="SK", 1, IF(E482="RO", 1,0))))</f>
        <v>0</v>
      </c>
      <c r="K482" s="0" t="n">
        <f aca="false">IF(D482="For",1,IF(D482="Against",0,""))</f>
        <v>1</v>
      </c>
    </row>
    <row r="483" customFormat="false" ht="13.8" hidden="false" customHeight="false" outlineLevel="0" collapsed="false">
      <c r="A483" s="1" t="n">
        <v>244571</v>
      </c>
      <c r="B483" s="1" t="s">
        <v>988</v>
      </c>
      <c r="C483" s="1" t="s">
        <v>989</v>
      </c>
      <c r="D483" s="1" t="s">
        <v>13</v>
      </c>
      <c r="E483" s="1" t="s">
        <v>125</v>
      </c>
      <c r="F483" s="1" t="s">
        <v>126</v>
      </c>
      <c r="G483" s="1" t="s">
        <v>40</v>
      </c>
      <c r="H483" s="1" t="s">
        <v>41</v>
      </c>
      <c r="I483" s="1" t="s">
        <v>42</v>
      </c>
      <c r="J483" s="1" t="n">
        <f aca="false">IF(E483="PL", 1, IF(E483="HU", 1, IF(E483="SK", 1, IF(E483="RO", 1,0))))</f>
        <v>0</v>
      </c>
      <c r="K483" s="0" t="n">
        <f aca="false">IF(D483="For",1,IF(D483="Against",0,""))</f>
        <v>1</v>
      </c>
    </row>
    <row r="484" customFormat="false" ht="13.8" hidden="false" customHeight="false" outlineLevel="0" collapsed="false">
      <c r="A484" s="1" t="n">
        <v>36392</v>
      </c>
      <c r="B484" s="1" t="s">
        <v>990</v>
      </c>
      <c r="C484" s="1" t="s">
        <v>991</v>
      </c>
      <c r="D484" s="1" t="s">
        <v>28</v>
      </c>
      <c r="E484" s="1" t="s">
        <v>29</v>
      </c>
      <c r="F484" s="1" t="s">
        <v>30</v>
      </c>
      <c r="G484" s="1" t="s">
        <v>33</v>
      </c>
      <c r="H484" s="1" t="s">
        <v>34</v>
      </c>
      <c r="I484" s="1" t="s">
        <v>33</v>
      </c>
      <c r="J484" s="1" t="n">
        <f aca="false">IF(E484="PL", 1, IF(E484="HU", 1, IF(E484="SK", 1, IF(E484="RO", 1,0))))</f>
        <v>0</v>
      </c>
      <c r="K484" s="0" t="str">
        <f aca="false">IF(D484="For",1,IF(D484="Against",0,""))</f>
        <v/>
      </c>
    </row>
    <row r="485" customFormat="false" ht="13.8" hidden="false" customHeight="false" outlineLevel="0" collapsed="false">
      <c r="A485" s="1" t="n">
        <v>197466</v>
      </c>
      <c r="B485" s="1" t="s">
        <v>992</v>
      </c>
      <c r="C485" s="1" t="s">
        <v>993</v>
      </c>
      <c r="D485" s="1" t="s">
        <v>13</v>
      </c>
      <c r="E485" s="1" t="s">
        <v>85</v>
      </c>
      <c r="F485" s="1" t="s">
        <v>86</v>
      </c>
      <c r="G485" s="1" t="s">
        <v>62</v>
      </c>
      <c r="H485" s="1" t="s">
        <v>63</v>
      </c>
      <c r="I485" s="1" t="s">
        <v>64</v>
      </c>
      <c r="J485" s="1" t="n">
        <f aca="false">IF(E485="PL", 1, IF(E485="HU", 1, IF(E485="SK", 1, IF(E485="RO", 1,0))))</f>
        <v>0</v>
      </c>
      <c r="K485" s="0" t="n">
        <f aca="false">IF(D485="For",1,IF(D485="Against",0,""))</f>
        <v>1</v>
      </c>
    </row>
    <row r="486" customFormat="false" ht="13.8" hidden="false" customHeight="false" outlineLevel="0" collapsed="false">
      <c r="A486" s="1" t="n">
        <v>124844</v>
      </c>
      <c r="B486" s="1" t="s">
        <v>994</v>
      </c>
      <c r="C486" s="1" t="s">
        <v>995</v>
      </c>
      <c r="D486" s="1" t="s">
        <v>28</v>
      </c>
      <c r="E486" s="1" t="s">
        <v>29</v>
      </c>
      <c r="F486" s="1" t="s">
        <v>30</v>
      </c>
      <c r="G486" s="1" t="s">
        <v>62</v>
      </c>
      <c r="H486" s="1" t="s">
        <v>63</v>
      </c>
      <c r="I486" s="1" t="s">
        <v>64</v>
      </c>
      <c r="J486" s="1" t="n">
        <f aca="false">IF(E486="PL", 1, IF(E486="HU", 1, IF(E486="SK", 1, IF(E486="RO", 1,0))))</f>
        <v>0</v>
      </c>
      <c r="K486" s="0" t="str">
        <f aca="false">IF(D486="For",1,IF(D486="Against",0,""))</f>
        <v/>
      </c>
    </row>
    <row r="487" customFormat="false" ht="13.8" hidden="false" customHeight="false" outlineLevel="0" collapsed="false">
      <c r="A487" s="1" t="n">
        <v>197563</v>
      </c>
      <c r="B487" s="1" t="s">
        <v>996</v>
      </c>
      <c r="C487" s="1" t="s">
        <v>997</v>
      </c>
      <c r="D487" s="1" t="s">
        <v>13</v>
      </c>
      <c r="E487" s="1" t="s">
        <v>60</v>
      </c>
      <c r="F487" s="1" t="s">
        <v>61</v>
      </c>
      <c r="G487" s="1" t="s">
        <v>55</v>
      </c>
      <c r="H487" s="1" t="s">
        <v>56</v>
      </c>
      <c r="I487" s="1" t="s">
        <v>57</v>
      </c>
      <c r="J487" s="1" t="n">
        <f aca="false">IF(E487="PL", 1, IF(E487="HU", 1, IF(E487="SK", 1, IF(E487="RO", 1,0))))</f>
        <v>0</v>
      </c>
      <c r="K487" s="0" t="n">
        <f aca="false">IF(D487="For",1,IF(D487="Against",0,""))</f>
        <v>1</v>
      </c>
    </row>
    <row r="488" customFormat="false" ht="13.8" hidden="false" customHeight="false" outlineLevel="0" collapsed="false">
      <c r="A488" s="1" t="n">
        <v>197539</v>
      </c>
      <c r="B488" s="1" t="s">
        <v>998</v>
      </c>
      <c r="C488" s="1" t="s">
        <v>999</v>
      </c>
      <c r="D488" s="1" t="s">
        <v>13</v>
      </c>
      <c r="E488" s="1" t="s">
        <v>231</v>
      </c>
      <c r="F488" s="1" t="s">
        <v>232</v>
      </c>
      <c r="G488" s="1" t="s">
        <v>62</v>
      </c>
      <c r="H488" s="1" t="s">
        <v>63</v>
      </c>
      <c r="I488" s="1" t="s">
        <v>64</v>
      </c>
      <c r="J488" s="1" t="n">
        <f aca="false">IF(E488="PL", 1, IF(E488="HU", 1, IF(E488="SK", 1, IF(E488="RO", 1,0))))</f>
        <v>0</v>
      </c>
      <c r="K488" s="0" t="n">
        <f aca="false">IF(D488="For",1,IF(D488="Against",0,""))</f>
        <v>1</v>
      </c>
    </row>
    <row r="489" customFormat="false" ht="13.8" hidden="false" customHeight="false" outlineLevel="0" collapsed="false">
      <c r="A489" s="1" t="n">
        <v>197527</v>
      </c>
      <c r="B489" s="1" t="s">
        <v>1000</v>
      </c>
      <c r="C489" s="1" t="s">
        <v>1001</v>
      </c>
      <c r="D489" s="1" t="s">
        <v>13</v>
      </c>
      <c r="E489" s="1" t="s">
        <v>73</v>
      </c>
      <c r="F489" s="1" t="s">
        <v>74</v>
      </c>
      <c r="G489" s="1" t="s">
        <v>127</v>
      </c>
      <c r="H489" s="1" t="s">
        <v>128</v>
      </c>
      <c r="I489" s="1" t="s">
        <v>129</v>
      </c>
      <c r="J489" s="1" t="n">
        <f aca="false">IF(E489="PL", 1, IF(E489="HU", 1, IF(E489="SK", 1, IF(E489="RO", 1,0))))</f>
        <v>0</v>
      </c>
      <c r="K489" s="0" t="n">
        <f aca="false">IF(D489="For",1,IF(D489="Against",0,""))</f>
        <v>1</v>
      </c>
    </row>
    <row r="490" customFormat="false" ht="13.8" hidden="false" customHeight="false" outlineLevel="0" collapsed="false">
      <c r="A490" s="1" t="n">
        <v>197845</v>
      </c>
      <c r="B490" s="1" t="s">
        <v>1002</v>
      </c>
      <c r="C490" s="1" t="s">
        <v>1003</v>
      </c>
      <c r="D490" s="1" t="s">
        <v>28</v>
      </c>
      <c r="E490" s="1" t="s">
        <v>21</v>
      </c>
      <c r="F490" s="1" t="s">
        <v>22</v>
      </c>
      <c r="G490" s="1" t="s">
        <v>40</v>
      </c>
      <c r="H490" s="1" t="s">
        <v>41</v>
      </c>
      <c r="I490" s="1" t="s">
        <v>42</v>
      </c>
      <c r="J490" s="1" t="n">
        <f aca="false">IF(E490="PL", 1, IF(E490="HU", 1, IF(E490="SK", 1, IF(E490="RO", 1,0))))</f>
        <v>0</v>
      </c>
      <c r="K490" s="0" t="str">
        <f aca="false">IF(D490="For",1,IF(D490="Against",0,""))</f>
        <v/>
      </c>
    </row>
    <row r="491" customFormat="false" ht="13.8" hidden="false" customHeight="false" outlineLevel="0" collapsed="false">
      <c r="A491" s="1" t="n">
        <v>243979</v>
      </c>
      <c r="B491" s="1" t="s">
        <v>434</v>
      </c>
      <c r="C491" s="1" t="s">
        <v>1004</v>
      </c>
      <c r="D491" s="1" t="s">
        <v>13</v>
      </c>
      <c r="E491" s="1" t="s">
        <v>29</v>
      </c>
      <c r="F491" s="1" t="s">
        <v>30</v>
      </c>
      <c r="G491" s="1" t="s">
        <v>16</v>
      </c>
      <c r="H491" s="1" t="s">
        <v>17</v>
      </c>
      <c r="I491" s="1" t="s">
        <v>16</v>
      </c>
      <c r="J491" s="1" t="n">
        <f aca="false">IF(E491="PL", 1, IF(E491="HU", 1, IF(E491="SK", 1, IF(E491="RO", 1,0))))</f>
        <v>0</v>
      </c>
      <c r="K491" s="0" t="n">
        <f aca="false">IF(D491="For",1,IF(D491="Against",0,""))</f>
        <v>1</v>
      </c>
    </row>
    <row r="492" customFormat="false" ht="13.8" hidden="false" customHeight="false" outlineLevel="0" collapsed="false">
      <c r="A492" s="1" t="n">
        <v>197754</v>
      </c>
      <c r="B492" s="1" t="s">
        <v>675</v>
      </c>
      <c r="C492" s="1" t="s">
        <v>1005</v>
      </c>
      <c r="D492" s="1" t="s">
        <v>183</v>
      </c>
      <c r="E492" s="1" t="s">
        <v>67</v>
      </c>
      <c r="F492" s="1" t="s">
        <v>68</v>
      </c>
      <c r="G492" s="1" t="s">
        <v>127</v>
      </c>
      <c r="H492" s="1" t="s">
        <v>128</v>
      </c>
      <c r="I492" s="1" t="s">
        <v>129</v>
      </c>
      <c r="J492" s="1" t="n">
        <f aca="false">IF(E492="PL", 1, IF(E492="HU", 1, IF(E492="SK", 1, IF(E492="RO", 1,0))))</f>
        <v>0</v>
      </c>
      <c r="K492" s="0" t="str">
        <f aca="false">IF(D492="For",1,IF(D492="Against",0,""))</f>
        <v/>
      </c>
    </row>
    <row r="493" customFormat="false" ht="13.8" hidden="false" customHeight="false" outlineLevel="0" collapsed="false">
      <c r="A493" s="1" t="n">
        <v>197738</v>
      </c>
      <c r="B493" s="1" t="s">
        <v>1006</v>
      </c>
      <c r="C493" s="1" t="s">
        <v>1005</v>
      </c>
      <c r="D493" s="1" t="s">
        <v>13</v>
      </c>
      <c r="E493" s="1" t="s">
        <v>67</v>
      </c>
      <c r="F493" s="1" t="s">
        <v>68</v>
      </c>
      <c r="G493" s="1" t="s">
        <v>16</v>
      </c>
      <c r="H493" s="1" t="s">
        <v>17</v>
      </c>
      <c r="I493" s="1" t="s">
        <v>16</v>
      </c>
      <c r="J493" s="1" t="n">
        <f aca="false">IF(E493="PL", 1, IF(E493="HU", 1, IF(E493="SK", 1, IF(E493="RO", 1,0))))</f>
        <v>0</v>
      </c>
      <c r="K493" s="0" t="n">
        <f aca="false">IF(D493="For",1,IF(D493="Against",0,""))</f>
        <v>1</v>
      </c>
    </row>
    <row r="494" customFormat="false" ht="13.8" hidden="false" customHeight="false" outlineLevel="0" collapsed="false">
      <c r="A494" s="1" t="n">
        <v>197573</v>
      </c>
      <c r="B494" s="1" t="s">
        <v>1007</v>
      </c>
      <c r="C494" s="1" t="s">
        <v>1008</v>
      </c>
      <c r="D494" s="1" t="s">
        <v>13</v>
      </c>
      <c r="E494" s="1" t="s">
        <v>136</v>
      </c>
      <c r="F494" s="1" t="s">
        <v>137</v>
      </c>
      <c r="G494" s="1" t="s">
        <v>62</v>
      </c>
      <c r="H494" s="1" t="s">
        <v>63</v>
      </c>
      <c r="I494" s="1" t="s">
        <v>64</v>
      </c>
      <c r="J494" s="1" t="n">
        <f aca="false">IF(E494="PL", 1, IF(E494="HU", 1, IF(E494="SK", 1, IF(E494="RO", 1,0))))</f>
        <v>0</v>
      </c>
      <c r="K494" s="0" t="n">
        <f aca="false">IF(D494="For",1,IF(D494="Against",0,""))</f>
        <v>1</v>
      </c>
    </row>
    <row r="495" customFormat="false" ht="13.8" hidden="false" customHeight="false" outlineLevel="0" collapsed="false">
      <c r="A495" s="1" t="n">
        <v>124872</v>
      </c>
      <c r="B495" s="1" t="s">
        <v>804</v>
      </c>
      <c r="C495" s="1" t="s">
        <v>1009</v>
      </c>
      <c r="D495" s="1" t="s">
        <v>13</v>
      </c>
      <c r="E495" s="1" t="s">
        <v>136</v>
      </c>
      <c r="F495" s="1" t="s">
        <v>137</v>
      </c>
      <c r="G495" s="1" t="s">
        <v>55</v>
      </c>
      <c r="H495" s="1" t="s">
        <v>56</v>
      </c>
      <c r="I495" s="1" t="s">
        <v>57</v>
      </c>
      <c r="J495" s="1" t="n">
        <f aca="false">IF(E495="PL", 1, IF(E495="HU", 1, IF(E495="SK", 1, IF(E495="RO", 1,0))))</f>
        <v>0</v>
      </c>
      <c r="K495" s="0" t="n">
        <f aca="false">IF(D495="For",1,IF(D495="Against",0,""))</f>
        <v>1</v>
      </c>
    </row>
    <row r="496" customFormat="false" ht="13.8" hidden="false" customHeight="false" outlineLevel="0" collapsed="false">
      <c r="A496" s="1" t="n">
        <v>124846</v>
      </c>
      <c r="B496" s="1" t="s">
        <v>1010</v>
      </c>
      <c r="C496" s="1" t="s">
        <v>1011</v>
      </c>
      <c r="D496" s="1" t="s">
        <v>13</v>
      </c>
      <c r="E496" s="1" t="s">
        <v>29</v>
      </c>
      <c r="F496" s="1" t="s">
        <v>30</v>
      </c>
      <c r="G496" s="1" t="s">
        <v>40</v>
      </c>
      <c r="H496" s="1" t="s">
        <v>41</v>
      </c>
      <c r="I496" s="1" t="s">
        <v>42</v>
      </c>
      <c r="J496" s="1" t="n">
        <f aca="false">IF(E496="PL", 1, IF(E496="HU", 1, IF(E496="SK", 1, IF(E496="RO", 1,0))))</f>
        <v>0</v>
      </c>
      <c r="K496" s="0" t="n">
        <f aca="false">IF(D496="For",1,IF(D496="Against",0,""))</f>
        <v>1</v>
      </c>
    </row>
    <row r="497" customFormat="false" ht="13.8" hidden="false" customHeight="false" outlineLevel="0" collapsed="false">
      <c r="A497" s="1" t="n">
        <v>112744</v>
      </c>
      <c r="B497" s="1" t="s">
        <v>1012</v>
      </c>
      <c r="C497" s="1" t="s">
        <v>1013</v>
      </c>
      <c r="D497" s="1" t="s">
        <v>13</v>
      </c>
      <c r="E497" s="1" t="s">
        <v>253</v>
      </c>
      <c r="F497" s="1" t="s">
        <v>254</v>
      </c>
      <c r="G497" s="1" t="s">
        <v>40</v>
      </c>
      <c r="H497" s="1" t="s">
        <v>41</v>
      </c>
      <c r="I497" s="1" t="s">
        <v>42</v>
      </c>
      <c r="J497" s="1" t="n">
        <f aca="false">IF(E497="PL", 1, IF(E497="HU", 1, IF(E497="SK", 1, IF(E497="RO", 1,0))))</f>
        <v>0</v>
      </c>
      <c r="K497" s="0" t="n">
        <f aca="false">IF(D497="For",1,IF(D497="Against",0,""))</f>
        <v>1</v>
      </c>
    </row>
    <row r="498" customFormat="false" ht="13.8" hidden="false" customHeight="false" outlineLevel="0" collapsed="false">
      <c r="A498" s="1" t="n">
        <v>28224</v>
      </c>
      <c r="B498" s="1" t="s">
        <v>280</v>
      </c>
      <c r="C498" s="1" t="s">
        <v>1014</v>
      </c>
      <c r="D498" s="1" t="s">
        <v>13</v>
      </c>
      <c r="E498" s="1" t="s">
        <v>85</v>
      </c>
      <c r="F498" s="1" t="s">
        <v>86</v>
      </c>
      <c r="G498" s="1" t="s">
        <v>16</v>
      </c>
      <c r="H498" s="1" t="s">
        <v>17</v>
      </c>
      <c r="I498" s="1" t="s">
        <v>16</v>
      </c>
      <c r="J498" s="1" t="n">
        <f aca="false">IF(E498="PL", 1, IF(E498="HU", 1, IF(E498="SK", 1, IF(E498="RO", 1,0))))</f>
        <v>0</v>
      </c>
      <c r="K498" s="0" t="n">
        <f aca="false">IF(D498="For",1,IF(D498="Against",0,""))</f>
        <v>1</v>
      </c>
    </row>
    <row r="499" customFormat="false" ht="13.8" hidden="false" customHeight="false" outlineLevel="0" collapsed="false">
      <c r="A499" s="1" t="n">
        <v>40599</v>
      </c>
      <c r="B499" s="1" t="s">
        <v>1015</v>
      </c>
      <c r="C499" s="1" t="s">
        <v>1016</v>
      </c>
      <c r="D499" s="1" t="s">
        <v>13</v>
      </c>
      <c r="E499" s="1" t="s">
        <v>60</v>
      </c>
      <c r="F499" s="1" t="s">
        <v>61</v>
      </c>
      <c r="G499" s="1" t="s">
        <v>16</v>
      </c>
      <c r="H499" s="1" t="s">
        <v>17</v>
      </c>
      <c r="I499" s="1" t="s">
        <v>16</v>
      </c>
      <c r="J499" s="1" t="n">
        <f aca="false">IF(E499="PL", 1, IF(E499="HU", 1, IF(E499="SK", 1, IF(E499="RO", 1,0))))</f>
        <v>0</v>
      </c>
      <c r="K499" s="0" t="n">
        <f aca="false">IF(D499="For",1,IF(D499="Against",0,""))</f>
        <v>1</v>
      </c>
    </row>
    <row r="500" customFormat="false" ht="13.8" hidden="false" customHeight="false" outlineLevel="0" collapsed="false">
      <c r="A500" s="1" t="n">
        <v>197619</v>
      </c>
      <c r="B500" s="1" t="s">
        <v>1017</v>
      </c>
      <c r="C500" s="1" t="s">
        <v>1018</v>
      </c>
      <c r="D500" s="1" t="s">
        <v>13</v>
      </c>
      <c r="E500" s="1" t="s">
        <v>29</v>
      </c>
      <c r="F500" s="1" t="s">
        <v>30</v>
      </c>
      <c r="G500" s="1" t="s">
        <v>174</v>
      </c>
      <c r="H500" s="1" t="s">
        <v>175</v>
      </c>
      <c r="I500" s="1" t="s">
        <v>176</v>
      </c>
      <c r="J500" s="1" t="n">
        <f aca="false">IF(E500="PL", 1, IF(E500="HU", 1, IF(E500="SK", 1, IF(E500="RO", 1,0))))</f>
        <v>0</v>
      </c>
      <c r="K500" s="0" t="n">
        <f aca="false">IF(D500="For",1,IF(D500="Against",0,""))</f>
        <v>1</v>
      </c>
    </row>
    <row r="501" customFormat="false" ht="13.8" hidden="false" customHeight="false" outlineLevel="0" collapsed="false">
      <c r="A501" s="1" t="n">
        <v>136236</v>
      </c>
      <c r="B501" s="1" t="s">
        <v>65</v>
      </c>
      <c r="C501" s="1" t="s">
        <v>1019</v>
      </c>
      <c r="D501" s="1" t="s">
        <v>183</v>
      </c>
      <c r="E501" s="1" t="s">
        <v>67</v>
      </c>
      <c r="F501" s="1" t="s">
        <v>68</v>
      </c>
      <c r="G501" s="1" t="s">
        <v>127</v>
      </c>
      <c r="H501" s="1" t="s">
        <v>128</v>
      </c>
      <c r="I501" s="1" t="s">
        <v>129</v>
      </c>
      <c r="J501" s="1" t="n">
        <f aca="false">IF(E501="PL", 1, IF(E501="HU", 1, IF(E501="SK", 1, IF(E501="RO", 1,0))))</f>
        <v>0</v>
      </c>
      <c r="K501" s="0" t="str">
        <f aca="false">IF(D501="For",1,IF(D501="Against",0,""))</f>
        <v/>
      </c>
    </row>
    <row r="502" customFormat="false" ht="13.8" hidden="false" customHeight="false" outlineLevel="0" collapsed="false">
      <c r="A502" s="1" t="n">
        <v>197828</v>
      </c>
      <c r="B502" s="1" t="s">
        <v>1020</v>
      </c>
      <c r="C502" s="1" t="s">
        <v>1021</v>
      </c>
      <c r="D502" s="1" t="s">
        <v>183</v>
      </c>
      <c r="E502" s="1" t="s">
        <v>45</v>
      </c>
      <c r="F502" s="1" t="s">
        <v>46</v>
      </c>
      <c r="G502" s="1" t="s">
        <v>127</v>
      </c>
      <c r="H502" s="1" t="s">
        <v>128</v>
      </c>
      <c r="I502" s="1" t="s">
        <v>129</v>
      </c>
      <c r="J502" s="1" t="n">
        <f aca="false">IF(E502="PL", 1, IF(E502="HU", 1, IF(E502="SK", 1, IF(E502="RO", 1,0))))</f>
        <v>0</v>
      </c>
      <c r="K502" s="0" t="str">
        <f aca="false">IF(D502="For",1,IF(D502="Against",0,""))</f>
        <v/>
      </c>
    </row>
    <row r="503" customFormat="false" ht="13.8" hidden="false" customHeight="false" outlineLevel="0" collapsed="false">
      <c r="A503" s="1" t="n">
        <v>197629</v>
      </c>
      <c r="B503" s="1" t="s">
        <v>1022</v>
      </c>
      <c r="C503" s="1" t="s">
        <v>1023</v>
      </c>
      <c r="D503" s="1" t="s">
        <v>13</v>
      </c>
      <c r="E503" s="1" t="s">
        <v>73</v>
      </c>
      <c r="F503" s="1" t="s">
        <v>74</v>
      </c>
      <c r="G503" s="1" t="s">
        <v>174</v>
      </c>
      <c r="H503" s="1" t="s">
        <v>175</v>
      </c>
      <c r="I503" s="1" t="s">
        <v>176</v>
      </c>
      <c r="J503" s="1" t="n">
        <f aca="false">IF(E503="PL", 1, IF(E503="HU", 1, IF(E503="SK", 1, IF(E503="RO", 1,0))))</f>
        <v>0</v>
      </c>
      <c r="K503" s="0" t="n">
        <f aca="false">IF(D503="For",1,IF(D503="Against",0,""))</f>
        <v>1</v>
      </c>
    </row>
    <row r="504" customFormat="false" ht="13.8" hidden="false" customHeight="false" outlineLevel="0" collapsed="false">
      <c r="A504" s="1" t="n">
        <v>249443</v>
      </c>
      <c r="B504" s="1" t="s">
        <v>1024</v>
      </c>
      <c r="C504" s="1" t="s">
        <v>1025</v>
      </c>
      <c r="D504" s="1" t="s">
        <v>13</v>
      </c>
      <c r="E504" s="1" t="s">
        <v>205</v>
      </c>
      <c r="F504" s="1" t="s">
        <v>206</v>
      </c>
      <c r="G504" s="1" t="s">
        <v>16</v>
      </c>
      <c r="H504" s="1" t="s">
        <v>17</v>
      </c>
      <c r="I504" s="1" t="s">
        <v>16</v>
      </c>
      <c r="J504" s="1" t="n">
        <f aca="false">IF(E504="PL", 1, IF(E504="HU", 1, IF(E504="SK", 1, IF(E504="RO", 1,0))))</f>
        <v>0</v>
      </c>
      <c r="K504" s="0" t="n">
        <f aca="false">IF(D504="For",1,IF(D504="Against",0,""))</f>
        <v>1</v>
      </c>
    </row>
    <row r="505" customFormat="false" ht="13.8" hidden="false" customHeight="false" outlineLevel="0" collapsed="false">
      <c r="A505" s="1" t="n">
        <v>197590</v>
      </c>
      <c r="B505" s="1" t="s">
        <v>1026</v>
      </c>
      <c r="C505" s="1" t="s">
        <v>1027</v>
      </c>
      <c r="D505" s="1" t="s">
        <v>13</v>
      </c>
      <c r="E505" s="1" t="s">
        <v>29</v>
      </c>
      <c r="F505" s="1" t="s">
        <v>30</v>
      </c>
      <c r="G505" s="1" t="s">
        <v>40</v>
      </c>
      <c r="H505" s="1" t="s">
        <v>41</v>
      </c>
      <c r="I505" s="1" t="s">
        <v>42</v>
      </c>
      <c r="J505" s="1" t="n">
        <f aca="false">IF(E505="PL", 1, IF(E505="HU", 1, IF(E505="SK", 1, IF(E505="RO", 1,0))))</f>
        <v>0</v>
      </c>
      <c r="K505" s="0" t="n">
        <f aca="false">IF(D505="For",1,IF(D505="Against",0,""))</f>
        <v>1</v>
      </c>
    </row>
    <row r="506" customFormat="false" ht="13.8" hidden="false" customHeight="false" outlineLevel="0" collapsed="false">
      <c r="A506" s="1" t="n">
        <v>197663</v>
      </c>
      <c r="B506" s="1" t="s">
        <v>1028</v>
      </c>
      <c r="C506" s="1" t="s">
        <v>1029</v>
      </c>
      <c r="D506" s="1" t="s">
        <v>13</v>
      </c>
      <c r="E506" s="1" t="s">
        <v>144</v>
      </c>
      <c r="F506" s="1" t="s">
        <v>145</v>
      </c>
      <c r="G506" s="1" t="s">
        <v>55</v>
      </c>
      <c r="H506" s="1" t="s">
        <v>56</v>
      </c>
      <c r="I506" s="1" t="s">
        <v>57</v>
      </c>
      <c r="J506" s="1" t="n">
        <f aca="false">IF(E506="PL", 1, IF(E506="HU", 1, IF(E506="SK", 1, IF(E506="RO", 1,0))))</f>
        <v>1</v>
      </c>
      <c r="K506" s="0" t="n">
        <f aca="false">IF(D506="For",1,IF(D506="Against",0,""))</f>
        <v>1</v>
      </c>
    </row>
    <row r="507" customFormat="false" ht="13.8" hidden="false" customHeight="false" outlineLevel="0" collapsed="false">
      <c r="A507" s="1" t="n">
        <v>38595</v>
      </c>
      <c r="B507" s="1" t="s">
        <v>1030</v>
      </c>
      <c r="C507" s="1" t="s">
        <v>1031</v>
      </c>
      <c r="D507" s="1" t="s">
        <v>13</v>
      </c>
      <c r="E507" s="1" t="s">
        <v>144</v>
      </c>
      <c r="F507" s="1" t="s">
        <v>145</v>
      </c>
      <c r="G507" s="1" t="s">
        <v>40</v>
      </c>
      <c r="H507" s="1" t="s">
        <v>41</v>
      </c>
      <c r="I507" s="1" t="s">
        <v>42</v>
      </c>
      <c r="J507" s="1" t="n">
        <f aca="false">IF(E507="PL", 1, IF(E507="HU", 1, IF(E507="SK", 1, IF(E507="RO", 1,0))))</f>
        <v>1</v>
      </c>
      <c r="K507" s="0" t="n">
        <f aca="false">IF(D507="For",1,IF(D507="Against",0,""))</f>
        <v>1</v>
      </c>
    </row>
    <row r="508" customFormat="false" ht="13.8" hidden="false" customHeight="false" outlineLevel="0" collapsed="false">
      <c r="A508" s="1" t="n">
        <v>124704</v>
      </c>
      <c r="B508" s="1" t="s">
        <v>1032</v>
      </c>
      <c r="C508" s="1" t="s">
        <v>1033</v>
      </c>
      <c r="D508" s="1" t="s">
        <v>13</v>
      </c>
      <c r="E508" s="1" t="s">
        <v>231</v>
      </c>
      <c r="F508" s="1" t="s">
        <v>232</v>
      </c>
      <c r="G508" s="1" t="s">
        <v>16</v>
      </c>
      <c r="H508" s="1" t="s">
        <v>17</v>
      </c>
      <c r="I508" s="1" t="s">
        <v>16</v>
      </c>
      <c r="J508" s="1" t="n">
        <f aca="false">IF(E508="PL", 1, IF(E508="HU", 1, IF(E508="SK", 1, IF(E508="RO", 1,0))))</f>
        <v>0</v>
      </c>
      <c r="K508" s="0" t="n">
        <f aca="false">IF(D508="For",1,IF(D508="Against",0,""))</f>
        <v>1</v>
      </c>
    </row>
    <row r="509" customFormat="false" ht="13.8" hidden="false" customHeight="false" outlineLevel="0" collapsed="false">
      <c r="A509" s="1" t="n">
        <v>197404</v>
      </c>
      <c r="B509" s="1" t="s">
        <v>1034</v>
      </c>
      <c r="C509" s="1" t="s">
        <v>1035</v>
      </c>
      <c r="D509" s="1" t="s">
        <v>13</v>
      </c>
      <c r="E509" s="1" t="s">
        <v>53</v>
      </c>
      <c r="F509" s="1" t="s">
        <v>54</v>
      </c>
      <c r="G509" s="1" t="s">
        <v>16</v>
      </c>
      <c r="H509" s="1" t="s">
        <v>17</v>
      </c>
      <c r="I509" s="1" t="s">
        <v>16</v>
      </c>
      <c r="J509" s="1" t="n">
        <f aca="false">IF(E509="PL", 1, IF(E509="HU", 1, IF(E509="SK", 1, IF(E509="RO", 1,0))))</f>
        <v>0</v>
      </c>
      <c r="K509" s="0" t="n">
        <f aca="false">IF(D509="For",1,IF(D509="Against",0,""))</f>
        <v>1</v>
      </c>
    </row>
    <row r="510" customFormat="false" ht="13.8" hidden="false" customHeight="false" outlineLevel="0" collapsed="false">
      <c r="A510" s="1" t="n">
        <v>197765</v>
      </c>
      <c r="B510" s="1" t="s">
        <v>643</v>
      </c>
      <c r="C510" s="1" t="s">
        <v>1036</v>
      </c>
      <c r="D510" s="1" t="s">
        <v>183</v>
      </c>
      <c r="E510" s="1" t="s">
        <v>192</v>
      </c>
      <c r="F510" s="1" t="s">
        <v>193</v>
      </c>
      <c r="G510" s="1" t="s">
        <v>16</v>
      </c>
      <c r="H510" s="1" t="s">
        <v>17</v>
      </c>
      <c r="I510" s="1" t="s">
        <v>16</v>
      </c>
      <c r="J510" s="1" t="n">
        <f aca="false">IF(E510="PL", 1, IF(E510="HU", 1, IF(E510="SK", 1, IF(E510="RO", 1,0))))</f>
        <v>1</v>
      </c>
      <c r="K510" s="0" t="str">
        <f aca="false">IF(D510="For",1,IF(D510="Against",0,""))</f>
        <v/>
      </c>
    </row>
    <row r="511" customFormat="false" ht="13.8" hidden="false" customHeight="false" outlineLevel="0" collapsed="false">
      <c r="A511" s="1" t="n">
        <v>204443</v>
      </c>
      <c r="B511" s="1" t="s">
        <v>49</v>
      </c>
      <c r="C511" s="1" t="s">
        <v>1037</v>
      </c>
      <c r="D511" s="1" t="s">
        <v>28</v>
      </c>
      <c r="E511" s="1" t="s">
        <v>45</v>
      </c>
      <c r="F511" s="1" t="s">
        <v>46</v>
      </c>
      <c r="G511" s="1" t="s">
        <v>174</v>
      </c>
      <c r="H511" s="1" t="s">
        <v>175</v>
      </c>
      <c r="I511" s="1" t="s">
        <v>176</v>
      </c>
      <c r="J511" s="1" t="n">
        <f aca="false">IF(E511="PL", 1, IF(E511="HU", 1, IF(E511="SK", 1, IF(E511="RO", 1,0))))</f>
        <v>0</v>
      </c>
      <c r="K511" s="0" t="str">
        <f aca="false">IF(D511="For",1,IF(D511="Against",0,""))</f>
        <v/>
      </c>
    </row>
    <row r="512" customFormat="false" ht="13.8" hidden="false" customHeight="false" outlineLevel="0" collapsed="false">
      <c r="A512" s="1" t="n">
        <v>237320</v>
      </c>
      <c r="B512" s="1" t="s">
        <v>1038</v>
      </c>
      <c r="C512" s="1" t="s">
        <v>1039</v>
      </c>
      <c r="D512" s="1" t="s">
        <v>13</v>
      </c>
      <c r="E512" s="1" t="s">
        <v>45</v>
      </c>
      <c r="F512" s="1" t="s">
        <v>46</v>
      </c>
      <c r="G512" s="1" t="s">
        <v>55</v>
      </c>
      <c r="H512" s="1" t="s">
        <v>56</v>
      </c>
      <c r="I512" s="1" t="s">
        <v>57</v>
      </c>
      <c r="J512" s="1" t="n">
        <f aca="false">IF(E512="PL", 1, IF(E512="HU", 1, IF(E512="SK", 1, IF(E512="RO", 1,0))))</f>
        <v>0</v>
      </c>
      <c r="K512" s="0" t="n">
        <f aca="false">IF(D512="For",1,IF(D512="Against",0,""))</f>
        <v>1</v>
      </c>
    </row>
    <row r="513" customFormat="false" ht="13.8" hidden="false" customHeight="false" outlineLevel="0" collapsed="false">
      <c r="A513" s="1" t="n">
        <v>96801</v>
      </c>
      <c r="B513" s="1" t="s">
        <v>1040</v>
      </c>
      <c r="C513" s="1" t="s">
        <v>1041</v>
      </c>
      <c r="D513" s="1" t="s">
        <v>35</v>
      </c>
      <c r="E513" s="1" t="s">
        <v>14</v>
      </c>
      <c r="F513" s="1" t="s">
        <v>15</v>
      </c>
      <c r="G513" s="1" t="s">
        <v>47</v>
      </c>
      <c r="H513" s="1" t="s">
        <v>48</v>
      </c>
      <c r="I513" s="1" t="s">
        <v>47</v>
      </c>
      <c r="J513" s="1" t="n">
        <f aca="false">IF(E513="PL", 1, IF(E513="HU", 1, IF(E513="SK", 1, IF(E513="RO", 1,0))))</f>
        <v>1</v>
      </c>
      <c r="K513" s="0" t="n">
        <f aca="false">IF(D513="For",1,IF(D513="Against",0,""))</f>
        <v>0</v>
      </c>
    </row>
    <row r="514" customFormat="false" ht="13.8" hidden="false" customHeight="false" outlineLevel="0" collapsed="false">
      <c r="A514" s="1" t="n">
        <v>125706</v>
      </c>
      <c r="B514" s="1" t="s">
        <v>1042</v>
      </c>
      <c r="C514" s="1" t="s">
        <v>1043</v>
      </c>
      <c r="D514" s="1" t="s">
        <v>183</v>
      </c>
      <c r="E514" s="1" t="s">
        <v>231</v>
      </c>
      <c r="F514" s="1" t="s">
        <v>232</v>
      </c>
      <c r="G514" s="1" t="s">
        <v>16</v>
      </c>
      <c r="H514" s="1" t="s">
        <v>17</v>
      </c>
      <c r="I514" s="1" t="s">
        <v>16</v>
      </c>
      <c r="J514" s="1" t="n">
        <f aca="false">IF(E514="PL", 1, IF(E514="HU", 1, IF(E514="SK", 1, IF(E514="RO", 1,0))))</f>
        <v>0</v>
      </c>
      <c r="K514" s="0" t="str">
        <f aca="false">IF(D514="For",1,IF(D514="Against",0,""))</f>
        <v/>
      </c>
    </row>
    <row r="515" customFormat="false" ht="13.8" hidden="false" customHeight="false" outlineLevel="0" collapsed="false">
      <c r="A515" s="1" t="n">
        <v>239972</v>
      </c>
      <c r="B515" s="1" t="s">
        <v>840</v>
      </c>
      <c r="C515" s="1" t="s">
        <v>1044</v>
      </c>
      <c r="D515" s="1" t="s">
        <v>13</v>
      </c>
      <c r="E515" s="1" t="s">
        <v>136</v>
      </c>
      <c r="F515" s="1" t="s">
        <v>137</v>
      </c>
      <c r="G515" s="1" t="s">
        <v>55</v>
      </c>
      <c r="H515" s="1" t="s">
        <v>56</v>
      </c>
      <c r="I515" s="1" t="s">
        <v>57</v>
      </c>
      <c r="J515" s="1" t="n">
        <f aca="false">IF(E515="PL", 1, IF(E515="HU", 1, IF(E515="SK", 1, IF(E515="RO", 1,0))))</f>
        <v>0</v>
      </c>
      <c r="K515" s="0" t="n">
        <f aca="false">IF(D515="For",1,IF(D515="Against",0,""))</f>
        <v>1</v>
      </c>
    </row>
    <row r="516" customFormat="false" ht="13.8" hidden="false" customHeight="false" outlineLevel="0" collapsed="false">
      <c r="A516" s="1" t="n">
        <v>197820</v>
      </c>
      <c r="B516" s="1" t="s">
        <v>388</v>
      </c>
      <c r="C516" s="1" t="s">
        <v>1045</v>
      </c>
      <c r="D516" s="1" t="s">
        <v>183</v>
      </c>
      <c r="E516" s="1" t="s">
        <v>29</v>
      </c>
      <c r="F516" s="1" t="s">
        <v>30</v>
      </c>
      <c r="G516" s="1" t="s">
        <v>47</v>
      </c>
      <c r="H516" s="1" t="s">
        <v>48</v>
      </c>
      <c r="I516" s="1" t="s">
        <v>47</v>
      </c>
      <c r="J516" s="1" t="n">
        <f aca="false">IF(E516="PL", 1, IF(E516="HU", 1, IF(E516="SK", 1, IF(E516="RO", 1,0))))</f>
        <v>0</v>
      </c>
      <c r="K516" s="0" t="str">
        <f aca="false">IF(D516="For",1,IF(D516="Against",0,""))</f>
        <v/>
      </c>
    </row>
    <row r="517" customFormat="false" ht="13.8" hidden="false" customHeight="false" outlineLevel="0" collapsed="false">
      <c r="A517" s="1" t="n">
        <v>202351</v>
      </c>
      <c r="B517" s="1" t="s">
        <v>1046</v>
      </c>
      <c r="C517" s="1" t="s">
        <v>1047</v>
      </c>
      <c r="D517" s="1" t="s">
        <v>13</v>
      </c>
      <c r="E517" s="1" t="s">
        <v>45</v>
      </c>
      <c r="F517" s="1" t="s">
        <v>46</v>
      </c>
      <c r="G517" s="1" t="s">
        <v>174</v>
      </c>
      <c r="H517" s="1" t="s">
        <v>175</v>
      </c>
      <c r="I517" s="1" t="s">
        <v>176</v>
      </c>
      <c r="J517" s="1" t="n">
        <f aca="false">IF(E517="PL", 1, IF(E517="HU", 1, IF(E517="SK", 1, IF(E517="RO", 1,0))))</f>
        <v>0</v>
      </c>
      <c r="K517" s="0" t="n">
        <f aca="false">IF(D517="For",1,IF(D517="Against",0,""))</f>
        <v>1</v>
      </c>
    </row>
    <row r="518" customFormat="false" ht="13.8" hidden="false" customHeight="false" outlineLevel="0" collapsed="false">
      <c r="A518" s="1" t="n">
        <v>197764</v>
      </c>
      <c r="B518" s="1" t="s">
        <v>1048</v>
      </c>
      <c r="C518" s="1" t="s">
        <v>1049</v>
      </c>
      <c r="D518" s="1" t="s">
        <v>28</v>
      </c>
      <c r="E518" s="1" t="s">
        <v>192</v>
      </c>
      <c r="F518" s="1" t="s">
        <v>193</v>
      </c>
      <c r="G518" s="1" t="s">
        <v>174</v>
      </c>
      <c r="H518" s="1" t="s">
        <v>175</v>
      </c>
      <c r="I518" s="1" t="s">
        <v>176</v>
      </c>
      <c r="J518" s="1" t="n">
        <f aca="false">IF(E518="PL", 1, IF(E518="HU", 1, IF(E518="SK", 1, IF(E518="RO", 1,0))))</f>
        <v>1</v>
      </c>
      <c r="K518" s="0" t="str">
        <f aca="false">IF(D518="For",1,IF(D518="Against",0,""))</f>
        <v/>
      </c>
    </row>
    <row r="519" customFormat="false" ht="13.8" hidden="false" customHeight="false" outlineLevel="0" collapsed="false">
      <c r="A519" s="1" t="n">
        <v>124850</v>
      </c>
      <c r="B519" s="1" t="s">
        <v>1050</v>
      </c>
      <c r="C519" s="1" t="s">
        <v>1051</v>
      </c>
      <c r="D519" s="1" t="s">
        <v>13</v>
      </c>
      <c r="E519" s="1" t="s">
        <v>21</v>
      </c>
      <c r="F519" s="1" t="s">
        <v>22</v>
      </c>
      <c r="G519" s="1" t="s">
        <v>16</v>
      </c>
      <c r="H519" s="1" t="s">
        <v>17</v>
      </c>
      <c r="I519" s="1" t="s">
        <v>16</v>
      </c>
      <c r="J519" s="1" t="n">
        <f aca="false">IF(E519="PL", 1, IF(E519="HU", 1, IF(E519="SK", 1, IF(E519="RO", 1,0))))</f>
        <v>0</v>
      </c>
      <c r="K519" s="0" t="n">
        <f aca="false">IF(D519="For",1,IF(D519="Against",0,""))</f>
        <v>1</v>
      </c>
    </row>
    <row r="520" customFormat="false" ht="13.8" hidden="false" customHeight="false" outlineLevel="0" collapsed="false">
      <c r="A520" s="1" t="n">
        <v>188945</v>
      </c>
      <c r="B520" s="1" t="s">
        <v>1052</v>
      </c>
      <c r="C520" s="1" t="s">
        <v>1053</v>
      </c>
      <c r="D520" s="1" t="s">
        <v>13</v>
      </c>
      <c r="E520" s="1" t="s">
        <v>85</v>
      </c>
      <c r="F520" s="1" t="s">
        <v>86</v>
      </c>
      <c r="G520" s="1" t="s">
        <v>16</v>
      </c>
      <c r="H520" s="1" t="s">
        <v>17</v>
      </c>
      <c r="I520" s="1" t="s">
        <v>16</v>
      </c>
      <c r="J520" s="1" t="n">
        <f aca="false">IF(E520="PL", 1, IF(E520="HU", 1, IF(E520="SK", 1, IF(E520="RO", 1,0))))</f>
        <v>0</v>
      </c>
      <c r="K520" s="0" t="n">
        <f aca="false">IF(D520="For",1,IF(D520="Against",0,""))</f>
        <v>1</v>
      </c>
    </row>
    <row r="521" customFormat="false" ht="13.8" hidden="false" customHeight="false" outlineLevel="0" collapsed="false">
      <c r="A521" s="1" t="n">
        <v>197868</v>
      </c>
      <c r="B521" s="1" t="s">
        <v>1054</v>
      </c>
      <c r="C521" s="1" t="s">
        <v>1055</v>
      </c>
      <c r="D521" s="1" t="s">
        <v>13</v>
      </c>
      <c r="E521" s="1" t="s">
        <v>148</v>
      </c>
      <c r="F521" s="1" t="s">
        <v>149</v>
      </c>
      <c r="G521" s="1" t="s">
        <v>55</v>
      </c>
      <c r="H521" s="1" t="s">
        <v>56</v>
      </c>
      <c r="I521" s="1" t="s">
        <v>57</v>
      </c>
      <c r="J521" s="1" t="n">
        <f aca="false">IF(E521="PL", 1, IF(E521="HU", 1, IF(E521="SK", 1, IF(E521="RO", 1,0))))</f>
        <v>0</v>
      </c>
      <c r="K521" s="0" t="n">
        <f aca="false">IF(D521="For",1,IF(D521="Against",0,""))</f>
        <v>1</v>
      </c>
    </row>
    <row r="522" customFormat="false" ht="13.8" hidden="false" customHeight="false" outlineLevel="0" collapsed="false">
      <c r="A522" s="1" t="n">
        <v>197544</v>
      </c>
      <c r="B522" s="1" t="s">
        <v>747</v>
      </c>
      <c r="C522" s="1" t="s">
        <v>1056</v>
      </c>
      <c r="D522" s="1" t="s">
        <v>35</v>
      </c>
      <c r="E522" s="1" t="s">
        <v>14</v>
      </c>
      <c r="F522" s="1" t="s">
        <v>15</v>
      </c>
      <c r="G522" s="1" t="s">
        <v>47</v>
      </c>
      <c r="H522" s="1" t="s">
        <v>48</v>
      </c>
      <c r="I522" s="1" t="s">
        <v>47</v>
      </c>
      <c r="J522" s="1" t="n">
        <f aca="false">IF(E522="PL", 1, IF(E522="HU", 1, IF(E522="SK", 1, IF(E522="RO", 1,0))))</f>
        <v>1</v>
      </c>
      <c r="K522" s="0" t="n">
        <f aca="false">IF(D522="For",1,IF(D522="Against",0,""))</f>
        <v>0</v>
      </c>
    </row>
    <row r="523" customFormat="false" ht="13.8" hidden="false" customHeight="false" outlineLevel="0" collapsed="false">
      <c r="A523" s="1" t="n">
        <v>239973</v>
      </c>
      <c r="B523" s="1" t="s">
        <v>1057</v>
      </c>
      <c r="C523" s="1" t="s">
        <v>1058</v>
      </c>
      <c r="D523" s="1" t="s">
        <v>13</v>
      </c>
      <c r="E523" s="1" t="s">
        <v>136</v>
      </c>
      <c r="F523" s="1" t="s">
        <v>137</v>
      </c>
      <c r="G523" s="1" t="s">
        <v>55</v>
      </c>
      <c r="H523" s="1" t="s">
        <v>56</v>
      </c>
      <c r="I523" s="1" t="s">
        <v>57</v>
      </c>
      <c r="J523" s="1" t="n">
        <f aca="false">IF(E523="PL", 1, IF(E523="HU", 1, IF(E523="SK", 1, IF(E523="RO", 1,0))))</f>
        <v>0</v>
      </c>
      <c r="K523" s="0" t="n">
        <f aca="false">IF(D523="For",1,IF(D523="Against",0,""))</f>
        <v>1</v>
      </c>
    </row>
    <row r="524" customFormat="false" ht="13.8" hidden="false" customHeight="false" outlineLevel="0" collapsed="false">
      <c r="A524" s="1" t="n">
        <v>96998</v>
      </c>
      <c r="B524" s="1" t="s">
        <v>1059</v>
      </c>
      <c r="C524" s="1" t="s">
        <v>1060</v>
      </c>
      <c r="D524" s="1" t="s">
        <v>13</v>
      </c>
      <c r="E524" s="1" t="s">
        <v>205</v>
      </c>
      <c r="F524" s="1" t="s">
        <v>206</v>
      </c>
      <c r="G524" s="1" t="s">
        <v>40</v>
      </c>
      <c r="H524" s="1" t="s">
        <v>41</v>
      </c>
      <c r="I524" s="1" t="s">
        <v>42</v>
      </c>
      <c r="J524" s="1" t="n">
        <f aca="false">IF(E524="PL", 1, IF(E524="HU", 1, IF(E524="SK", 1, IF(E524="RO", 1,0))))</f>
        <v>0</v>
      </c>
      <c r="K524" s="0" t="n">
        <f aca="false">IF(D524="For",1,IF(D524="Against",0,""))</f>
        <v>1</v>
      </c>
    </row>
    <row r="525" customFormat="false" ht="13.8" hidden="false" customHeight="false" outlineLevel="0" collapsed="false">
      <c r="A525" s="1" t="n">
        <v>197488</v>
      </c>
      <c r="B525" s="1" t="s">
        <v>1061</v>
      </c>
      <c r="C525" s="1" t="s">
        <v>1062</v>
      </c>
      <c r="D525" s="1" t="s">
        <v>35</v>
      </c>
      <c r="E525" s="1" t="s">
        <v>85</v>
      </c>
      <c r="F525" s="1" t="s">
        <v>86</v>
      </c>
      <c r="G525" s="1" t="s">
        <v>33</v>
      </c>
      <c r="H525" s="1" t="s">
        <v>34</v>
      </c>
      <c r="I525" s="1" t="s">
        <v>33</v>
      </c>
      <c r="J525" s="1" t="n">
        <f aca="false">IF(E525="PL", 1, IF(E525="HU", 1, IF(E525="SK", 1, IF(E525="RO", 1,0))))</f>
        <v>0</v>
      </c>
      <c r="K525" s="0" t="n">
        <f aca="false">IF(D525="For",1,IF(D525="Against",0,""))</f>
        <v>0</v>
      </c>
    </row>
    <row r="526" customFormat="false" ht="13.8" hidden="false" customHeight="false" outlineLevel="0" collapsed="false">
      <c r="A526" s="1" t="n">
        <v>103381</v>
      </c>
      <c r="B526" s="1" t="s">
        <v>1063</v>
      </c>
      <c r="C526" s="1" t="s">
        <v>1064</v>
      </c>
      <c r="D526" s="1" t="s">
        <v>13</v>
      </c>
      <c r="E526" s="1" t="s">
        <v>85</v>
      </c>
      <c r="F526" s="1" t="s">
        <v>86</v>
      </c>
      <c r="G526" s="1" t="s">
        <v>62</v>
      </c>
      <c r="H526" s="1" t="s">
        <v>63</v>
      </c>
      <c r="I526" s="1" t="s">
        <v>64</v>
      </c>
      <c r="J526" s="1" t="n">
        <f aca="false">IF(E526="PL", 1, IF(E526="HU", 1, IF(E526="SK", 1, IF(E526="RO", 1,0))))</f>
        <v>0</v>
      </c>
      <c r="K526" s="0" t="n">
        <f aca="false">IF(D526="For",1,IF(D526="Against",0,""))</f>
        <v>1</v>
      </c>
    </row>
    <row r="527" customFormat="false" ht="13.8" hidden="false" customHeight="false" outlineLevel="0" collapsed="false">
      <c r="A527" s="1" t="n">
        <v>229839</v>
      </c>
      <c r="B527" s="1" t="s">
        <v>1065</v>
      </c>
      <c r="C527" s="1" t="s">
        <v>1066</v>
      </c>
      <c r="D527" s="1" t="s">
        <v>13</v>
      </c>
      <c r="E527" s="1" t="s">
        <v>85</v>
      </c>
      <c r="F527" s="1" t="s">
        <v>86</v>
      </c>
      <c r="G527" s="1" t="s">
        <v>40</v>
      </c>
      <c r="H527" s="1" t="s">
        <v>41</v>
      </c>
      <c r="I527" s="1" t="s">
        <v>42</v>
      </c>
      <c r="J527" s="1" t="n">
        <f aca="false">IF(E527="PL", 1, IF(E527="HU", 1, IF(E527="SK", 1, IF(E527="RO", 1,0))))</f>
        <v>0</v>
      </c>
      <c r="K527" s="0" t="n">
        <f aca="false">IF(D527="For",1,IF(D527="Against",0,""))</f>
        <v>1</v>
      </c>
    </row>
    <row r="528" customFormat="false" ht="13.8" hidden="false" customHeight="false" outlineLevel="0" collapsed="false">
      <c r="A528" s="1" t="n">
        <v>197413</v>
      </c>
      <c r="B528" s="1" t="s">
        <v>1067</v>
      </c>
      <c r="C528" s="1" t="s">
        <v>1068</v>
      </c>
      <c r="D528" s="1" t="s">
        <v>28</v>
      </c>
      <c r="E528" s="1" t="s">
        <v>253</v>
      </c>
      <c r="F528" s="1" t="s">
        <v>254</v>
      </c>
      <c r="G528" s="1" t="s">
        <v>16</v>
      </c>
      <c r="H528" s="1" t="s">
        <v>17</v>
      </c>
      <c r="I528" s="1" t="s">
        <v>16</v>
      </c>
      <c r="J528" s="1" t="n">
        <f aca="false">IF(E528="PL", 1, IF(E528="HU", 1, IF(E528="SK", 1, IF(E528="RO", 1,0))))</f>
        <v>0</v>
      </c>
      <c r="K528" s="0" t="str">
        <f aca="false">IF(D528="For",1,IF(D528="Against",0,""))</f>
        <v/>
      </c>
    </row>
    <row r="529" customFormat="false" ht="13.8" hidden="false" customHeight="false" outlineLevel="0" collapsed="false">
      <c r="A529" s="1" t="n">
        <v>218347</v>
      </c>
      <c r="B529" s="1" t="s">
        <v>1069</v>
      </c>
      <c r="C529" s="1" t="s">
        <v>1070</v>
      </c>
      <c r="D529" s="1" t="s">
        <v>13</v>
      </c>
      <c r="E529" s="1" t="s">
        <v>148</v>
      </c>
      <c r="F529" s="1" t="s">
        <v>149</v>
      </c>
      <c r="G529" s="1" t="s">
        <v>40</v>
      </c>
      <c r="H529" s="1" t="s">
        <v>41</v>
      </c>
      <c r="I529" s="1" t="s">
        <v>42</v>
      </c>
      <c r="J529" s="1" t="n">
        <f aca="false">IF(E529="PL", 1, IF(E529="HU", 1, IF(E529="SK", 1, IF(E529="RO", 1,0))))</f>
        <v>0</v>
      </c>
      <c r="K529" s="0" t="n">
        <f aca="false">IF(D529="For",1,IF(D529="Against",0,""))</f>
        <v>1</v>
      </c>
    </row>
    <row r="530" customFormat="false" ht="13.8" hidden="false" customHeight="false" outlineLevel="0" collapsed="false">
      <c r="A530" s="1" t="n">
        <v>197832</v>
      </c>
      <c r="B530" s="1" t="s">
        <v>1071</v>
      </c>
      <c r="C530" s="1" t="s">
        <v>1072</v>
      </c>
      <c r="D530" s="1" t="s">
        <v>13</v>
      </c>
      <c r="E530" s="1" t="s">
        <v>45</v>
      </c>
      <c r="F530" s="1" t="s">
        <v>46</v>
      </c>
      <c r="G530" s="1" t="s">
        <v>62</v>
      </c>
      <c r="H530" s="1" t="s">
        <v>63</v>
      </c>
      <c r="I530" s="1" t="s">
        <v>64</v>
      </c>
      <c r="J530" s="1" t="n">
        <f aca="false">IF(E530="PL", 1, IF(E530="HU", 1, IF(E530="SK", 1, IF(E530="RO", 1,0))))</f>
        <v>0</v>
      </c>
      <c r="K530" s="0" t="n">
        <f aca="false">IF(D530="For",1,IF(D530="Against",0,""))</f>
        <v>1</v>
      </c>
    </row>
    <row r="531" customFormat="false" ht="13.8" hidden="false" customHeight="false" outlineLevel="0" collapsed="false">
      <c r="A531" s="1" t="n">
        <v>4253</v>
      </c>
      <c r="B531" s="1" t="s">
        <v>1073</v>
      </c>
      <c r="C531" s="1" t="s">
        <v>1074</v>
      </c>
      <c r="D531" s="1" t="s">
        <v>13</v>
      </c>
      <c r="E531" s="1" t="s">
        <v>102</v>
      </c>
      <c r="F531" s="1" t="s">
        <v>103</v>
      </c>
      <c r="G531" s="1" t="s">
        <v>55</v>
      </c>
      <c r="H531" s="1" t="s">
        <v>56</v>
      </c>
      <c r="I531" s="1" t="s">
        <v>57</v>
      </c>
      <c r="J531" s="1" t="n">
        <f aca="false">IF(E531="PL", 1, IF(E531="HU", 1, IF(E531="SK", 1, IF(E531="RO", 1,0))))</f>
        <v>0</v>
      </c>
      <c r="K531" s="0" t="n">
        <f aca="false">IF(D531="For",1,IF(D531="Against",0,""))</f>
        <v>1</v>
      </c>
    </row>
    <row r="532" customFormat="false" ht="13.8" hidden="false" customHeight="false" outlineLevel="0" collapsed="false">
      <c r="A532" s="1" t="n">
        <v>197787</v>
      </c>
      <c r="B532" s="1" t="s">
        <v>1075</v>
      </c>
      <c r="C532" s="1" t="s">
        <v>1076</v>
      </c>
      <c r="D532" s="1" t="s">
        <v>35</v>
      </c>
      <c r="E532" s="1" t="s">
        <v>29</v>
      </c>
      <c r="F532" s="1" t="s">
        <v>30</v>
      </c>
      <c r="G532" s="1" t="s">
        <v>33</v>
      </c>
      <c r="H532" s="1" t="s">
        <v>34</v>
      </c>
      <c r="I532" s="1" t="s">
        <v>33</v>
      </c>
      <c r="J532" s="1" t="n">
        <f aca="false">IF(E532="PL", 1, IF(E532="HU", 1, IF(E532="SK", 1, IF(E532="RO", 1,0))))</f>
        <v>0</v>
      </c>
      <c r="K532" s="0" t="n">
        <f aca="false">IF(D532="For",1,IF(D532="Against",0,""))</f>
        <v>0</v>
      </c>
    </row>
    <row r="533" customFormat="false" ht="13.8" hidden="false" customHeight="false" outlineLevel="0" collapsed="false">
      <c r="A533" s="1" t="n">
        <v>229519</v>
      </c>
      <c r="B533" s="1" t="s">
        <v>1077</v>
      </c>
      <c r="C533" s="1" t="s">
        <v>1078</v>
      </c>
      <c r="D533" s="1" t="s">
        <v>13</v>
      </c>
      <c r="E533" s="1" t="s">
        <v>148</v>
      </c>
      <c r="F533" s="1" t="s">
        <v>149</v>
      </c>
      <c r="G533" s="1" t="s">
        <v>55</v>
      </c>
      <c r="H533" s="1" t="s">
        <v>56</v>
      </c>
      <c r="I533" s="1" t="s">
        <v>57</v>
      </c>
      <c r="J533" s="1" t="n">
        <f aca="false">IF(E533="PL", 1, IF(E533="HU", 1, IF(E533="SK", 1, IF(E533="RO", 1,0))))</f>
        <v>0</v>
      </c>
      <c r="K533" s="0" t="n">
        <f aca="false">IF(D533="For",1,IF(D533="Against",0,""))</f>
        <v>1</v>
      </c>
    </row>
    <row r="534" customFormat="false" ht="13.8" hidden="false" customHeight="false" outlineLevel="0" collapsed="false">
      <c r="A534" s="1" t="n">
        <v>206158</v>
      </c>
      <c r="B534" s="1" t="s">
        <v>1079</v>
      </c>
      <c r="C534" s="1" t="s">
        <v>1080</v>
      </c>
      <c r="D534" s="1" t="s">
        <v>13</v>
      </c>
      <c r="E534" s="1" t="s">
        <v>85</v>
      </c>
      <c r="F534" s="1" t="s">
        <v>86</v>
      </c>
      <c r="G534" s="1" t="s">
        <v>62</v>
      </c>
      <c r="H534" s="1" t="s">
        <v>63</v>
      </c>
      <c r="I534" s="1" t="s">
        <v>64</v>
      </c>
      <c r="J534" s="1" t="n">
        <f aca="false">IF(E534="PL", 1, IF(E534="HU", 1, IF(E534="SK", 1, IF(E534="RO", 1,0))))</f>
        <v>0</v>
      </c>
      <c r="K534" s="0" t="n">
        <f aca="false">IF(D534="For",1,IF(D534="Against",0,""))</f>
        <v>1</v>
      </c>
    </row>
    <row r="535" customFormat="false" ht="13.8" hidden="false" customHeight="false" outlineLevel="0" collapsed="false">
      <c r="A535" s="1" t="n">
        <v>96885</v>
      </c>
      <c r="B535" s="1" t="s">
        <v>219</v>
      </c>
      <c r="C535" s="1" t="s">
        <v>1081</v>
      </c>
      <c r="D535" s="1" t="s">
        <v>13</v>
      </c>
      <c r="E535" s="1" t="s">
        <v>73</v>
      </c>
      <c r="F535" s="1" t="s">
        <v>74</v>
      </c>
      <c r="G535" s="1" t="s">
        <v>55</v>
      </c>
      <c r="H535" s="1" t="s">
        <v>56</v>
      </c>
      <c r="I535" s="1" t="s">
        <v>57</v>
      </c>
      <c r="J535" s="1" t="n">
        <f aca="false">IF(E535="PL", 1, IF(E535="HU", 1, IF(E535="SK", 1, IF(E535="RO", 1,0))))</f>
        <v>0</v>
      </c>
      <c r="K535" s="0" t="n">
        <f aca="false">IF(D535="For",1,IF(D535="Against",0,""))</f>
        <v>1</v>
      </c>
    </row>
    <row r="536" customFormat="false" ht="13.8" hidden="false" customHeight="false" outlineLevel="0" collapsed="false">
      <c r="A536" s="1" t="n">
        <v>197615</v>
      </c>
      <c r="B536" s="1" t="s">
        <v>1082</v>
      </c>
      <c r="C536" s="1" t="s">
        <v>1083</v>
      </c>
      <c r="D536" s="1" t="s">
        <v>35</v>
      </c>
      <c r="E536" s="1" t="s">
        <v>73</v>
      </c>
      <c r="F536" s="1" t="s">
        <v>74</v>
      </c>
      <c r="G536" s="1" t="s">
        <v>174</v>
      </c>
      <c r="H536" s="1" t="s">
        <v>175</v>
      </c>
      <c r="I536" s="1" t="s">
        <v>176</v>
      </c>
      <c r="J536" s="1" t="n">
        <f aca="false">IF(E536="PL", 1, IF(E536="HU", 1, IF(E536="SK", 1, IF(E536="RO", 1,0))))</f>
        <v>0</v>
      </c>
      <c r="K536" s="0" t="n">
        <f aca="false">IF(D536="For",1,IF(D536="Against",0,""))</f>
        <v>0</v>
      </c>
    </row>
    <row r="537" customFormat="false" ht="13.8" hidden="false" customHeight="false" outlineLevel="0" collapsed="false">
      <c r="A537" s="1" t="n">
        <v>197801</v>
      </c>
      <c r="B537" s="1" t="s">
        <v>1084</v>
      </c>
      <c r="C537" s="1" t="s">
        <v>1085</v>
      </c>
      <c r="D537" s="1" t="s">
        <v>13</v>
      </c>
      <c r="E537" s="1" t="s">
        <v>29</v>
      </c>
      <c r="F537" s="1" t="s">
        <v>30</v>
      </c>
      <c r="G537" s="1" t="s">
        <v>40</v>
      </c>
      <c r="H537" s="1" t="s">
        <v>41</v>
      </c>
      <c r="I537" s="1" t="s">
        <v>42</v>
      </c>
      <c r="J537" s="1" t="n">
        <f aca="false">IF(E537="PL", 1, IF(E537="HU", 1, IF(E537="SK", 1, IF(E537="RO", 1,0))))</f>
        <v>0</v>
      </c>
      <c r="K537" s="0" t="n">
        <f aca="false">IF(D537="For",1,IF(D537="Against",0,""))</f>
        <v>1</v>
      </c>
    </row>
    <row r="538" customFormat="false" ht="13.8" hidden="false" customHeight="false" outlineLevel="0" collapsed="false">
      <c r="A538" s="1" t="n">
        <v>254718</v>
      </c>
      <c r="B538" s="1" t="s">
        <v>1086</v>
      </c>
      <c r="C538" s="1" t="s">
        <v>1087</v>
      </c>
      <c r="D538" s="1" t="s">
        <v>13</v>
      </c>
      <c r="E538" s="1" t="s">
        <v>67</v>
      </c>
      <c r="F538" s="1" t="s">
        <v>68</v>
      </c>
      <c r="G538" s="1" t="s">
        <v>127</v>
      </c>
      <c r="H538" s="1" t="s">
        <v>128</v>
      </c>
      <c r="I538" s="1" t="s">
        <v>129</v>
      </c>
      <c r="J538" s="1" t="n">
        <f aca="false">IF(E538="PL", 1, IF(E538="HU", 1, IF(E538="SK", 1, IF(E538="RO", 1,0))))</f>
        <v>0</v>
      </c>
      <c r="K538" s="0" t="n">
        <f aca="false">IF(D538="For",1,IF(D538="Against",0,""))</f>
        <v>1</v>
      </c>
    </row>
    <row r="539" customFormat="false" ht="13.8" hidden="false" customHeight="false" outlineLevel="0" collapsed="false">
      <c r="A539" s="1" t="n">
        <v>197785</v>
      </c>
      <c r="B539" s="1" t="s">
        <v>1088</v>
      </c>
      <c r="C539" s="1" t="s">
        <v>1089</v>
      </c>
      <c r="D539" s="1" t="s">
        <v>35</v>
      </c>
      <c r="E539" s="1" t="s">
        <v>45</v>
      </c>
      <c r="F539" s="1" t="s">
        <v>46</v>
      </c>
      <c r="G539" s="1" t="s">
        <v>127</v>
      </c>
      <c r="H539" s="1" t="s">
        <v>128</v>
      </c>
      <c r="I539" s="1" t="s">
        <v>129</v>
      </c>
      <c r="J539" s="1" t="n">
        <f aca="false">IF(E539="PL", 1, IF(E539="HU", 1, IF(E539="SK", 1, IF(E539="RO", 1,0))))</f>
        <v>0</v>
      </c>
      <c r="K539" s="0" t="n">
        <f aca="false">IF(D539="For",1,IF(D539="Against",0,""))</f>
        <v>0</v>
      </c>
    </row>
    <row r="540" customFormat="false" ht="13.8" hidden="false" customHeight="false" outlineLevel="0" collapsed="false">
      <c r="A540" s="1" t="n">
        <v>4344</v>
      </c>
      <c r="B540" s="1" t="s">
        <v>1090</v>
      </c>
      <c r="C540" s="1" t="s">
        <v>1091</v>
      </c>
      <c r="D540" s="1" t="s">
        <v>13</v>
      </c>
      <c r="E540" s="1" t="s">
        <v>45</v>
      </c>
      <c r="F540" s="1" t="s">
        <v>46</v>
      </c>
      <c r="G540" s="1" t="s">
        <v>55</v>
      </c>
      <c r="H540" s="1" t="s">
        <v>56</v>
      </c>
      <c r="I540" s="1" t="s">
        <v>57</v>
      </c>
      <c r="J540" s="1" t="n">
        <f aca="false">IF(E540="PL", 1, IF(E540="HU", 1, IF(E540="SK", 1, IF(E540="RO", 1,0))))</f>
        <v>0</v>
      </c>
      <c r="K540" s="0" t="n">
        <f aca="false">IF(D540="For",1,IF(D540="Against",0,""))</f>
        <v>1</v>
      </c>
    </row>
    <row r="541" customFormat="false" ht="13.8" hidden="false" customHeight="false" outlineLevel="0" collapsed="false">
      <c r="A541" s="1" t="n">
        <v>125043</v>
      </c>
      <c r="B541" s="1" t="s">
        <v>1092</v>
      </c>
      <c r="C541" s="1" t="s">
        <v>1093</v>
      </c>
      <c r="D541" s="1" t="s">
        <v>13</v>
      </c>
      <c r="E541" s="1" t="s">
        <v>45</v>
      </c>
      <c r="F541" s="1" t="s">
        <v>46</v>
      </c>
      <c r="G541" s="1" t="s">
        <v>40</v>
      </c>
      <c r="H541" s="1" t="s">
        <v>41</v>
      </c>
      <c r="I541" s="1" t="s">
        <v>42</v>
      </c>
      <c r="J541" s="1" t="n">
        <f aca="false">IF(E541="PL", 1, IF(E541="HU", 1, IF(E541="SK", 1, IF(E541="RO", 1,0))))</f>
        <v>0</v>
      </c>
      <c r="K541" s="0" t="n">
        <f aca="false">IF(D541="For",1,IF(D541="Against",0,""))</f>
        <v>1</v>
      </c>
    </row>
    <row r="542" customFormat="false" ht="13.8" hidden="false" customHeight="false" outlineLevel="0" collapsed="false">
      <c r="A542" s="1" t="n">
        <v>250538</v>
      </c>
      <c r="B542" s="1" t="s">
        <v>1094</v>
      </c>
      <c r="C542" s="1" t="s">
        <v>1095</v>
      </c>
      <c r="D542" s="1" t="s">
        <v>28</v>
      </c>
      <c r="E542" s="1" t="s">
        <v>14</v>
      </c>
      <c r="F542" s="1" t="s">
        <v>15</v>
      </c>
      <c r="G542" s="1" t="s">
        <v>47</v>
      </c>
      <c r="H542" s="1" t="s">
        <v>48</v>
      </c>
      <c r="I542" s="1" t="s">
        <v>47</v>
      </c>
      <c r="J542" s="1" t="n">
        <f aca="false">IF(E542="PL", 1, IF(E542="HU", 1, IF(E542="SK", 1, IF(E542="RO", 1,0))))</f>
        <v>1</v>
      </c>
      <c r="K542" s="0" t="str">
        <f aca="false">IF(D542="For",1,IF(D542="Against",0,""))</f>
        <v/>
      </c>
    </row>
    <row r="543" customFormat="false" ht="13.8" hidden="false" customHeight="false" outlineLevel="0" collapsed="false">
      <c r="A543" s="1" t="n">
        <v>197584</v>
      </c>
      <c r="B543" s="1" t="s">
        <v>1096</v>
      </c>
      <c r="C543" s="1" t="s">
        <v>1097</v>
      </c>
      <c r="D543" s="1" t="s">
        <v>35</v>
      </c>
      <c r="E543" s="1" t="s">
        <v>112</v>
      </c>
      <c r="F543" s="1" t="s">
        <v>113</v>
      </c>
      <c r="G543" s="1" t="s">
        <v>40</v>
      </c>
      <c r="H543" s="1" t="s">
        <v>41</v>
      </c>
      <c r="I543" s="1" t="s">
        <v>42</v>
      </c>
      <c r="J543" s="1" t="n">
        <f aca="false">IF(E543="PL", 1, IF(E543="HU", 1, IF(E543="SK", 1, IF(E543="RO", 1,0))))</f>
        <v>1</v>
      </c>
      <c r="K543" s="0" t="n">
        <f aca="false">IF(D543="For",1,IF(D543="Against",0,""))</f>
        <v>0</v>
      </c>
    </row>
    <row r="544" customFormat="false" ht="13.8" hidden="false" customHeight="false" outlineLevel="0" collapsed="false">
      <c r="A544" s="1" t="n">
        <v>197792</v>
      </c>
      <c r="B544" s="1" t="s">
        <v>1098</v>
      </c>
      <c r="C544" s="1" t="s">
        <v>1099</v>
      </c>
      <c r="D544" s="1" t="s">
        <v>13</v>
      </c>
      <c r="E544" s="1" t="s">
        <v>29</v>
      </c>
      <c r="F544" s="1" t="s">
        <v>30</v>
      </c>
      <c r="G544" s="1" t="s">
        <v>40</v>
      </c>
      <c r="H544" s="1" t="s">
        <v>41</v>
      </c>
      <c r="I544" s="1" t="s">
        <v>42</v>
      </c>
      <c r="J544" s="1" t="n">
        <f aca="false">IF(E544="PL", 1, IF(E544="HU", 1, IF(E544="SK", 1, IF(E544="RO", 1,0))))</f>
        <v>0</v>
      </c>
      <c r="K544" s="0" t="n">
        <f aca="false">IF(D544="For",1,IF(D544="Against",0,""))</f>
        <v>1</v>
      </c>
    </row>
    <row r="545" customFormat="false" ht="13.8" hidden="false" customHeight="false" outlineLevel="0" collapsed="false">
      <c r="A545" s="1" t="n">
        <v>197776</v>
      </c>
      <c r="B545" s="1" t="s">
        <v>1100</v>
      </c>
      <c r="C545" s="1" t="s">
        <v>1101</v>
      </c>
      <c r="D545" s="1" t="s">
        <v>35</v>
      </c>
      <c r="E545" s="1" t="s">
        <v>148</v>
      </c>
      <c r="F545" s="1" t="s">
        <v>149</v>
      </c>
      <c r="G545" s="1" t="s">
        <v>47</v>
      </c>
      <c r="H545" s="1" t="s">
        <v>48</v>
      </c>
      <c r="I545" s="1" t="s">
        <v>47</v>
      </c>
      <c r="J545" s="1" t="n">
        <f aca="false">IF(E545="PL", 1, IF(E545="HU", 1, IF(E545="SK", 1, IF(E545="RO", 1,0))))</f>
        <v>0</v>
      </c>
      <c r="K545" s="0" t="n">
        <f aca="false">IF(D545="For",1,IF(D545="Against",0,""))</f>
        <v>0</v>
      </c>
    </row>
    <row r="546" customFormat="false" ht="13.8" hidden="false" customHeight="false" outlineLevel="0" collapsed="false">
      <c r="A546" s="1" t="n">
        <v>204733</v>
      </c>
      <c r="B546" s="1" t="s">
        <v>1102</v>
      </c>
      <c r="C546" s="1" t="s">
        <v>1103</v>
      </c>
      <c r="D546" s="1" t="s">
        <v>13</v>
      </c>
      <c r="E546" s="1" t="s">
        <v>148</v>
      </c>
      <c r="F546" s="1" t="s">
        <v>149</v>
      </c>
      <c r="G546" s="1" t="s">
        <v>47</v>
      </c>
      <c r="H546" s="1" t="s">
        <v>48</v>
      </c>
      <c r="I546" s="1" t="s">
        <v>47</v>
      </c>
      <c r="J546" s="1" t="n">
        <f aca="false">IF(E546="PL", 1, IF(E546="HU", 1, IF(E546="SK", 1, IF(E546="RO", 1,0))))</f>
        <v>0</v>
      </c>
      <c r="K546" s="0" t="n">
        <f aca="false">IF(D546="For",1,IF(D546="Against",0,""))</f>
        <v>1</v>
      </c>
    </row>
    <row r="547" customFormat="false" ht="13.8" hidden="false" customHeight="false" outlineLevel="0" collapsed="false">
      <c r="A547" s="1" t="n">
        <v>197709</v>
      </c>
      <c r="B547" s="1" t="s">
        <v>207</v>
      </c>
      <c r="C547" s="1" t="s">
        <v>1104</v>
      </c>
      <c r="D547" s="1" t="s">
        <v>35</v>
      </c>
      <c r="E547" s="1" t="s">
        <v>148</v>
      </c>
      <c r="F547" s="1" t="s">
        <v>149</v>
      </c>
      <c r="G547" s="1" t="s">
        <v>47</v>
      </c>
      <c r="H547" s="1" t="s">
        <v>48</v>
      </c>
      <c r="I547" s="1" t="s">
        <v>47</v>
      </c>
      <c r="J547" s="1" t="n">
        <f aca="false">IF(E547="PL", 1, IF(E547="HU", 1, IF(E547="SK", 1, IF(E547="RO", 1,0))))</f>
        <v>0</v>
      </c>
      <c r="K547" s="0" t="n">
        <f aca="false">IF(D547="For",1,IF(D547="Against",0,""))</f>
        <v>0</v>
      </c>
    </row>
    <row r="548" customFormat="false" ht="13.8" hidden="false" customHeight="false" outlineLevel="0" collapsed="false">
      <c r="A548" s="1" t="n">
        <v>197506</v>
      </c>
      <c r="B548" s="1" t="s">
        <v>923</v>
      </c>
      <c r="C548" s="1" t="s">
        <v>1105</v>
      </c>
      <c r="D548" s="1" t="s">
        <v>13</v>
      </c>
      <c r="E548" s="1" t="s">
        <v>73</v>
      </c>
      <c r="F548" s="1" t="s">
        <v>74</v>
      </c>
      <c r="G548" s="1" t="s">
        <v>62</v>
      </c>
      <c r="H548" s="1" t="s">
        <v>63</v>
      </c>
      <c r="I548" s="1" t="s">
        <v>64</v>
      </c>
      <c r="J548" s="1" t="n">
        <f aca="false">IF(E548="PL", 1, IF(E548="HU", 1, IF(E548="SK", 1, IF(E548="RO", 1,0))))</f>
        <v>0</v>
      </c>
      <c r="K548" s="0" t="n">
        <f aca="false">IF(D548="For",1,IF(D548="Against",0,""))</f>
        <v>1</v>
      </c>
    </row>
    <row r="549" customFormat="false" ht="13.8" hidden="false" customHeight="false" outlineLevel="0" collapsed="false">
      <c r="A549" s="1" t="n">
        <v>125214</v>
      </c>
      <c r="B549" s="1" t="s">
        <v>1106</v>
      </c>
      <c r="C549" s="1" t="s">
        <v>1107</v>
      </c>
      <c r="D549" s="1" t="s">
        <v>13</v>
      </c>
      <c r="E549" s="1" t="s">
        <v>140</v>
      </c>
      <c r="F549" s="1" t="s">
        <v>141</v>
      </c>
      <c r="G549" s="1" t="s">
        <v>62</v>
      </c>
      <c r="H549" s="1" t="s">
        <v>63</v>
      </c>
      <c r="I549" s="1" t="s">
        <v>64</v>
      </c>
      <c r="J549" s="1" t="n">
        <f aca="false">IF(E549="PL", 1, IF(E549="HU", 1, IF(E549="SK", 1, IF(E549="RO", 1,0))))</f>
        <v>0</v>
      </c>
      <c r="K549" s="0" t="n">
        <f aca="false">IF(D549="For",1,IF(D549="Against",0,""))</f>
        <v>1</v>
      </c>
    </row>
    <row r="550" customFormat="false" ht="13.8" hidden="false" customHeight="false" outlineLevel="0" collapsed="false">
      <c r="A550" s="1" t="n">
        <v>204413</v>
      </c>
      <c r="B550" s="1" t="s">
        <v>1108</v>
      </c>
      <c r="C550" s="1" t="s">
        <v>1109</v>
      </c>
      <c r="D550" s="1" t="s">
        <v>13</v>
      </c>
      <c r="E550" s="1" t="s">
        <v>45</v>
      </c>
      <c r="F550" s="1" t="s">
        <v>46</v>
      </c>
      <c r="G550" s="1" t="s">
        <v>40</v>
      </c>
      <c r="H550" s="1" t="s">
        <v>41</v>
      </c>
      <c r="I550" s="1" t="s">
        <v>42</v>
      </c>
      <c r="J550" s="1" t="n">
        <f aca="false">IF(E550="PL", 1, IF(E550="HU", 1, IF(E550="SK", 1, IF(E550="RO", 1,0))))</f>
        <v>0</v>
      </c>
      <c r="K550" s="0" t="n">
        <f aca="false">IF(D550="For",1,IF(D550="Against",0,""))</f>
        <v>1</v>
      </c>
    </row>
    <row r="551" customFormat="false" ht="13.8" hidden="false" customHeight="false" outlineLevel="0" collapsed="false">
      <c r="A551" s="1" t="n">
        <v>243912</v>
      </c>
      <c r="B551" s="1" t="s">
        <v>1110</v>
      </c>
      <c r="C551" s="1" t="s">
        <v>1111</v>
      </c>
      <c r="D551" s="1" t="s">
        <v>35</v>
      </c>
      <c r="E551" s="1" t="s">
        <v>29</v>
      </c>
      <c r="F551" s="1" t="s">
        <v>30</v>
      </c>
      <c r="G551" s="1" t="s">
        <v>33</v>
      </c>
      <c r="H551" s="1" t="s">
        <v>34</v>
      </c>
      <c r="I551" s="1" t="s">
        <v>33</v>
      </c>
      <c r="J551" s="1" t="n">
        <f aca="false">IF(E551="PL", 1, IF(E551="HU", 1, IF(E551="SK", 1, IF(E551="RO", 1,0))))</f>
        <v>0</v>
      </c>
      <c r="K551" s="0" t="n">
        <f aca="false">IF(D551="For",1,IF(D551="Against",0,""))</f>
        <v>0</v>
      </c>
    </row>
    <row r="552" customFormat="false" ht="13.8" hidden="false" customHeight="false" outlineLevel="0" collapsed="false">
      <c r="A552" s="1" t="n">
        <v>96653</v>
      </c>
      <c r="B552" s="1" t="s">
        <v>1112</v>
      </c>
      <c r="C552" s="1" t="s">
        <v>1113</v>
      </c>
      <c r="D552" s="1" t="s">
        <v>35</v>
      </c>
      <c r="E552" s="1" t="s">
        <v>192</v>
      </c>
      <c r="F552" s="1" t="s">
        <v>193</v>
      </c>
      <c r="G552" s="1" t="s">
        <v>174</v>
      </c>
      <c r="H552" s="1" t="s">
        <v>175</v>
      </c>
      <c r="I552" s="1" t="s">
        <v>176</v>
      </c>
      <c r="J552" s="1" t="n">
        <f aca="false">IF(E552="PL", 1, IF(E552="HU", 1, IF(E552="SK", 1, IF(E552="RO", 1,0))))</f>
        <v>1</v>
      </c>
      <c r="K552" s="0" t="n">
        <f aca="false">IF(D552="For",1,IF(D552="Against",0,""))</f>
        <v>0</v>
      </c>
    </row>
    <row r="553" customFormat="false" ht="13.8" hidden="false" customHeight="false" outlineLevel="0" collapsed="false">
      <c r="A553" s="1" t="n">
        <v>197690</v>
      </c>
      <c r="B553" s="1" t="s">
        <v>1114</v>
      </c>
      <c r="C553" s="1" t="s">
        <v>1115</v>
      </c>
      <c r="D553" s="1" t="s">
        <v>35</v>
      </c>
      <c r="E553" s="1" t="s">
        <v>73</v>
      </c>
      <c r="F553" s="1" t="s">
        <v>74</v>
      </c>
      <c r="G553" s="1" t="s">
        <v>33</v>
      </c>
      <c r="H553" s="1" t="s">
        <v>34</v>
      </c>
      <c r="I553" s="1" t="s">
        <v>33</v>
      </c>
      <c r="J553" s="1" t="n">
        <f aca="false">IF(E553="PL", 1, IF(E553="HU", 1, IF(E553="SK", 1, IF(E553="RO", 1,0))))</f>
        <v>0</v>
      </c>
      <c r="K553" s="0" t="n">
        <f aca="false">IF(D553="For",1,IF(D553="Against",0,""))</f>
        <v>0</v>
      </c>
    </row>
    <row r="554" customFormat="false" ht="13.8" hidden="false" customHeight="false" outlineLevel="0" collapsed="false">
      <c r="A554" s="1" t="n">
        <v>245858</v>
      </c>
      <c r="B554" s="1" t="s">
        <v>1116</v>
      </c>
      <c r="C554" s="1" t="s">
        <v>1117</v>
      </c>
      <c r="D554" s="1" t="s">
        <v>13</v>
      </c>
      <c r="E554" s="1" t="s">
        <v>85</v>
      </c>
      <c r="F554" s="1" t="s">
        <v>86</v>
      </c>
      <c r="G554" s="1" t="s">
        <v>40</v>
      </c>
      <c r="H554" s="1" t="s">
        <v>41</v>
      </c>
      <c r="I554" s="1" t="s">
        <v>42</v>
      </c>
      <c r="J554" s="1" t="n">
        <f aca="false">IF(E554="PL", 1, IF(E554="HU", 1, IF(E554="SK", 1, IF(E554="RO", 1,0))))</f>
        <v>0</v>
      </c>
      <c r="K554" s="0" t="n">
        <f aca="false">IF(D554="For",1,IF(D554="Against",0,""))</f>
        <v>1</v>
      </c>
    </row>
    <row r="555" customFormat="false" ht="13.8" hidden="false" customHeight="false" outlineLevel="0" collapsed="false">
      <c r="A555" s="1" t="n">
        <v>197773</v>
      </c>
      <c r="B555" s="1" t="s">
        <v>1118</v>
      </c>
      <c r="C555" s="1" t="s">
        <v>1119</v>
      </c>
      <c r="D555" s="1" t="s">
        <v>183</v>
      </c>
      <c r="E555" s="1" t="s">
        <v>148</v>
      </c>
      <c r="F555" s="1" t="s">
        <v>149</v>
      </c>
      <c r="G555" s="1" t="s">
        <v>47</v>
      </c>
      <c r="H555" s="1" t="s">
        <v>48</v>
      </c>
      <c r="I555" s="1" t="s">
        <v>47</v>
      </c>
      <c r="J555" s="1" t="n">
        <f aca="false">IF(E555="PL", 1, IF(E555="HU", 1, IF(E555="SK", 1, IF(E555="RO", 1,0))))</f>
        <v>0</v>
      </c>
      <c r="K555" s="0" t="str">
        <f aca="false">IF(D555="For",1,IF(D555="Against",0,""))</f>
        <v/>
      </c>
    </row>
    <row r="556" customFormat="false" ht="13.8" hidden="false" customHeight="false" outlineLevel="0" collapsed="false">
      <c r="A556" s="1" t="n">
        <v>127096</v>
      </c>
      <c r="B556" s="1" t="s">
        <v>1120</v>
      </c>
      <c r="C556" s="1" t="s">
        <v>1121</v>
      </c>
      <c r="D556" s="1" t="s">
        <v>13</v>
      </c>
      <c r="E556" s="1" t="s">
        <v>45</v>
      </c>
      <c r="F556" s="1" t="s">
        <v>46</v>
      </c>
      <c r="G556" s="1" t="s">
        <v>40</v>
      </c>
      <c r="H556" s="1" t="s">
        <v>41</v>
      </c>
      <c r="I556" s="1" t="s">
        <v>42</v>
      </c>
      <c r="J556" s="1" t="n">
        <f aca="false">IF(E556="PL", 1, IF(E556="HU", 1, IF(E556="SK", 1, IF(E556="RO", 1,0))))</f>
        <v>0</v>
      </c>
      <c r="K556" s="0" t="n">
        <f aca="false">IF(D556="For",1,IF(D556="Against",0,""))</f>
        <v>1</v>
      </c>
    </row>
    <row r="557" customFormat="false" ht="13.8" hidden="false" customHeight="false" outlineLevel="0" collapsed="false">
      <c r="A557" s="1" t="n">
        <v>132366</v>
      </c>
      <c r="B557" s="1" t="s">
        <v>1122</v>
      </c>
      <c r="C557" s="1" t="s">
        <v>1123</v>
      </c>
      <c r="D557" s="1" t="s">
        <v>13</v>
      </c>
      <c r="E557" s="1" t="s">
        <v>60</v>
      </c>
      <c r="F557" s="1" t="s">
        <v>61</v>
      </c>
      <c r="G557" s="1" t="s">
        <v>47</v>
      </c>
      <c r="H557" s="1" t="s">
        <v>48</v>
      </c>
      <c r="I557" s="1" t="s">
        <v>47</v>
      </c>
      <c r="J557" s="1" t="n">
        <f aca="false">IF(E557="PL", 1, IF(E557="HU", 1, IF(E557="SK", 1, IF(E557="RO", 1,0))))</f>
        <v>0</v>
      </c>
      <c r="K557" s="0" t="n">
        <f aca="false">IF(D557="For",1,IF(D557="Against",0,""))</f>
        <v>1</v>
      </c>
    </row>
    <row r="558" customFormat="false" ht="13.8" hidden="false" customHeight="false" outlineLevel="0" collapsed="false">
      <c r="A558" s="1" t="n">
        <v>197545</v>
      </c>
      <c r="B558" s="1" t="s">
        <v>1124</v>
      </c>
      <c r="C558" s="1" t="s">
        <v>1125</v>
      </c>
      <c r="D558" s="1" t="s">
        <v>35</v>
      </c>
      <c r="E558" s="1" t="s">
        <v>14</v>
      </c>
      <c r="F558" s="1" t="s">
        <v>15</v>
      </c>
      <c r="G558" s="1" t="s">
        <v>47</v>
      </c>
      <c r="H558" s="1" t="s">
        <v>48</v>
      </c>
      <c r="I558" s="1" t="s">
        <v>47</v>
      </c>
      <c r="J558" s="1" t="n">
        <f aca="false">IF(E558="PL", 1, IF(E558="HU", 1, IF(E558="SK", 1, IF(E558="RO", 1,0))))</f>
        <v>1</v>
      </c>
      <c r="K558" s="0" t="n">
        <f aca="false">IF(D558="For",1,IF(D558="Against",0,""))</f>
        <v>0</v>
      </c>
    </row>
    <row r="559" customFormat="false" ht="13.8" hidden="false" customHeight="false" outlineLevel="0" collapsed="false">
      <c r="A559" s="1" t="n">
        <v>204368</v>
      </c>
      <c r="B559" s="1" t="s">
        <v>430</v>
      </c>
      <c r="C559" s="1" t="s">
        <v>1126</v>
      </c>
      <c r="D559" s="1" t="s">
        <v>13</v>
      </c>
      <c r="E559" s="1" t="s">
        <v>205</v>
      </c>
      <c r="F559" s="1" t="s">
        <v>206</v>
      </c>
      <c r="G559" s="1" t="s">
        <v>16</v>
      </c>
      <c r="H559" s="1" t="s">
        <v>17</v>
      </c>
      <c r="I559" s="1" t="s">
        <v>16</v>
      </c>
      <c r="J559" s="1" t="n">
        <f aca="false">IF(E559="PL", 1, IF(E559="HU", 1, IF(E559="SK", 1, IF(E559="RO", 1,0))))</f>
        <v>0</v>
      </c>
      <c r="K559" s="0" t="n">
        <f aca="false">IF(D559="For",1,IF(D559="Against",0,""))</f>
        <v>1</v>
      </c>
    </row>
    <row r="560" customFormat="false" ht="13.8" hidden="false" customHeight="false" outlineLevel="0" collapsed="false">
      <c r="A560" s="1" t="n">
        <v>249284</v>
      </c>
      <c r="B560" s="1" t="s">
        <v>465</v>
      </c>
      <c r="C560" s="1" t="s">
        <v>1127</v>
      </c>
      <c r="D560" s="1" t="s">
        <v>183</v>
      </c>
      <c r="E560" s="1" t="s">
        <v>73</v>
      </c>
      <c r="F560" s="1" t="s">
        <v>74</v>
      </c>
      <c r="G560" s="1" t="s">
        <v>16</v>
      </c>
      <c r="H560" s="1" t="s">
        <v>17</v>
      </c>
      <c r="I560" s="1" t="s">
        <v>16</v>
      </c>
      <c r="J560" s="1" t="n">
        <f aca="false">IF(E560="PL", 1, IF(E560="HU", 1, IF(E560="SK", 1, IF(E560="RO", 1,0))))</f>
        <v>0</v>
      </c>
      <c r="K560" s="0" t="str">
        <f aca="false">IF(D560="For",1,IF(D560="Against",0,""))</f>
        <v/>
      </c>
    </row>
    <row r="561" customFormat="false" ht="13.8" hidden="false" customHeight="false" outlineLevel="0" collapsed="false">
      <c r="A561" s="1" t="n">
        <v>125670</v>
      </c>
      <c r="B561" s="1" t="s">
        <v>1128</v>
      </c>
      <c r="C561" s="1" t="s">
        <v>1129</v>
      </c>
      <c r="D561" s="1" t="s">
        <v>13</v>
      </c>
      <c r="E561" s="1" t="s">
        <v>29</v>
      </c>
      <c r="F561" s="1" t="s">
        <v>30</v>
      </c>
      <c r="G561" s="1" t="s">
        <v>16</v>
      </c>
      <c r="H561" s="1" t="s">
        <v>17</v>
      </c>
      <c r="I561" s="1" t="s">
        <v>16</v>
      </c>
      <c r="J561" s="1" t="n">
        <f aca="false">IF(E561="PL", 1, IF(E561="HU", 1, IF(E561="SK", 1, IF(E561="RO", 1,0))))</f>
        <v>0</v>
      </c>
      <c r="K561" s="0" t="n">
        <f aca="false">IF(D561="For",1,IF(D561="Against",0,""))</f>
        <v>1</v>
      </c>
    </row>
    <row r="562" customFormat="false" ht="13.8" hidden="false" customHeight="false" outlineLevel="0" collapsed="false">
      <c r="A562" s="1" t="n">
        <v>197722</v>
      </c>
      <c r="B562" s="1" t="s">
        <v>1130</v>
      </c>
      <c r="C562" s="1" t="s">
        <v>1131</v>
      </c>
      <c r="D562" s="1" t="s">
        <v>13</v>
      </c>
      <c r="E562" s="1" t="s">
        <v>45</v>
      </c>
      <c r="F562" s="1" t="s">
        <v>46</v>
      </c>
      <c r="G562" s="1" t="s">
        <v>40</v>
      </c>
      <c r="H562" s="1" t="s">
        <v>41</v>
      </c>
      <c r="I562" s="1" t="s">
        <v>42</v>
      </c>
      <c r="J562" s="1" t="n">
        <f aca="false">IF(E562="PL", 1, IF(E562="HU", 1, IF(E562="SK", 1, IF(E562="RO", 1,0))))</f>
        <v>0</v>
      </c>
      <c r="K562" s="0" t="n">
        <f aca="false">IF(D562="For",1,IF(D562="Against",0,""))</f>
        <v>1</v>
      </c>
    </row>
    <row r="563" customFormat="false" ht="13.8" hidden="false" customHeight="false" outlineLevel="0" collapsed="false">
      <c r="A563" s="1" t="n">
        <v>24594</v>
      </c>
      <c r="B563" s="1" t="s">
        <v>1132</v>
      </c>
      <c r="C563" s="1" t="s">
        <v>1133</v>
      </c>
      <c r="D563" s="1" t="s">
        <v>183</v>
      </c>
      <c r="E563" s="1" t="s">
        <v>73</v>
      </c>
      <c r="F563" s="1" t="s">
        <v>74</v>
      </c>
      <c r="G563" s="1" t="s">
        <v>16</v>
      </c>
      <c r="H563" s="1" t="s">
        <v>17</v>
      </c>
      <c r="I563" s="1" t="s">
        <v>16</v>
      </c>
      <c r="J563" s="1" t="n">
        <f aca="false">IF(E563="PL", 1, IF(E563="HU", 1, IF(E563="SK", 1, IF(E563="RO", 1,0))))</f>
        <v>0</v>
      </c>
      <c r="K563" s="0" t="str">
        <f aca="false">IF(D563="For",1,IF(D563="Against",0,""))</f>
        <v/>
      </c>
    </row>
    <row r="564" customFormat="false" ht="13.8" hidden="false" customHeight="false" outlineLevel="0" collapsed="false">
      <c r="A564" s="1" t="n">
        <v>124781</v>
      </c>
      <c r="B564" s="1" t="s">
        <v>1134</v>
      </c>
      <c r="C564" s="1" t="s">
        <v>1135</v>
      </c>
      <c r="D564" s="1" t="s">
        <v>13</v>
      </c>
      <c r="E564" s="1" t="s">
        <v>38</v>
      </c>
      <c r="F564" s="1" t="s">
        <v>39</v>
      </c>
      <c r="G564" s="1" t="s">
        <v>40</v>
      </c>
      <c r="H564" s="1" t="s">
        <v>41</v>
      </c>
      <c r="I564" s="1" t="s">
        <v>42</v>
      </c>
      <c r="J564" s="1" t="n">
        <f aca="false">IF(E564="PL", 1, IF(E564="HU", 1, IF(E564="SK", 1, IF(E564="RO", 1,0))))</f>
        <v>0</v>
      </c>
      <c r="K564" s="0" t="n">
        <f aca="false">IF(D564="For",1,IF(D564="Against",0,""))</f>
        <v>1</v>
      </c>
    </row>
    <row r="565" customFormat="false" ht="13.8" hidden="false" customHeight="false" outlineLevel="0" collapsed="false">
      <c r="A565" s="1" t="n">
        <v>197650</v>
      </c>
      <c r="B565" s="1" t="s">
        <v>188</v>
      </c>
      <c r="C565" s="1" t="s">
        <v>1136</v>
      </c>
      <c r="D565" s="1" t="s">
        <v>13</v>
      </c>
      <c r="E565" s="1" t="s">
        <v>67</v>
      </c>
      <c r="F565" s="1" t="s">
        <v>68</v>
      </c>
      <c r="G565" s="1" t="s">
        <v>40</v>
      </c>
      <c r="H565" s="1" t="s">
        <v>41</v>
      </c>
      <c r="I565" s="1" t="s">
        <v>42</v>
      </c>
      <c r="J565" s="1" t="n">
        <f aca="false">IF(E565="PL", 1, IF(E565="HU", 1, IF(E565="SK", 1, IF(E565="RO", 1,0))))</f>
        <v>0</v>
      </c>
      <c r="K565" s="0" t="n">
        <f aca="false">IF(D565="For",1,IF(D565="Against",0,""))</f>
        <v>1</v>
      </c>
    </row>
    <row r="566" customFormat="false" ht="13.8" hidden="false" customHeight="false" outlineLevel="0" collapsed="false">
      <c r="A566" s="1" t="n">
        <v>254722</v>
      </c>
      <c r="B566" s="1" t="s">
        <v>1137</v>
      </c>
      <c r="C566" s="1" t="s">
        <v>1136</v>
      </c>
      <c r="D566" s="1" t="s">
        <v>13</v>
      </c>
      <c r="E566" s="1" t="s">
        <v>67</v>
      </c>
      <c r="F566" s="1" t="s">
        <v>68</v>
      </c>
      <c r="G566" s="1" t="s">
        <v>16</v>
      </c>
      <c r="H566" s="1" t="s">
        <v>17</v>
      </c>
      <c r="I566" s="1" t="s">
        <v>16</v>
      </c>
      <c r="J566" s="1" t="n">
        <f aca="false">IF(E566="PL", 1, IF(E566="HU", 1, IF(E566="SK", 1, IF(E566="RO", 1,0))))</f>
        <v>0</v>
      </c>
      <c r="K566" s="0" t="n">
        <f aca="false">IF(D566="For",1,IF(D566="Against",0,""))</f>
        <v>1</v>
      </c>
    </row>
    <row r="567" customFormat="false" ht="13.8" hidden="false" customHeight="false" outlineLevel="0" collapsed="false">
      <c r="A567" s="1" t="n">
        <v>251249</v>
      </c>
      <c r="B567" s="1" t="s">
        <v>1138</v>
      </c>
      <c r="C567" s="1" t="s">
        <v>1139</v>
      </c>
      <c r="D567" s="1" t="s">
        <v>35</v>
      </c>
      <c r="E567" s="1" t="s">
        <v>45</v>
      </c>
      <c r="F567" s="1" t="s">
        <v>46</v>
      </c>
      <c r="G567" s="1" t="s">
        <v>127</v>
      </c>
      <c r="H567" s="1" t="s">
        <v>128</v>
      </c>
      <c r="I567" s="1" t="s">
        <v>129</v>
      </c>
      <c r="J567" s="1" t="n">
        <f aca="false">IF(E567="PL", 1, IF(E567="HU", 1, IF(E567="SK", 1, IF(E567="RO", 1,0))))</f>
        <v>0</v>
      </c>
      <c r="K567" s="0" t="n">
        <f aca="false">IF(D567="For",1,IF(D567="Against",0,""))</f>
        <v>0</v>
      </c>
    </row>
    <row r="568" customFormat="false" ht="13.8" hidden="false" customHeight="false" outlineLevel="0" collapsed="false">
      <c r="A568" s="1" t="n">
        <v>197578</v>
      </c>
      <c r="B568" s="1" t="s">
        <v>899</v>
      </c>
      <c r="C568" s="1" t="s">
        <v>1140</v>
      </c>
      <c r="D568" s="1" t="s">
        <v>35</v>
      </c>
      <c r="E568" s="1" t="s">
        <v>29</v>
      </c>
      <c r="F568" s="1" t="s">
        <v>30</v>
      </c>
      <c r="G568" s="1" t="s">
        <v>33</v>
      </c>
      <c r="H568" s="1" t="s">
        <v>34</v>
      </c>
      <c r="I568" s="1" t="s">
        <v>33</v>
      </c>
      <c r="J568" s="1" t="n">
        <f aca="false">IF(E568="PL", 1, IF(E568="HU", 1, IF(E568="SK", 1, IF(E568="RO", 1,0))))</f>
        <v>0</v>
      </c>
      <c r="K568" s="0" t="n">
        <f aca="false">IF(D568="For",1,IF(D568="Against",0,""))</f>
        <v>0</v>
      </c>
    </row>
    <row r="569" customFormat="false" ht="13.8" hidden="false" customHeight="false" outlineLevel="0" collapsed="false">
      <c r="A569" s="1" t="n">
        <v>112611</v>
      </c>
      <c r="B569" s="1" t="s">
        <v>1141</v>
      </c>
      <c r="C569" s="1" t="s">
        <v>1142</v>
      </c>
      <c r="D569" s="1" t="s">
        <v>13</v>
      </c>
      <c r="E569" s="1" t="s">
        <v>60</v>
      </c>
      <c r="F569" s="1" t="s">
        <v>61</v>
      </c>
      <c r="G569" s="1" t="s">
        <v>16</v>
      </c>
      <c r="H569" s="1" t="s">
        <v>17</v>
      </c>
      <c r="I569" s="1" t="s">
        <v>16</v>
      </c>
      <c r="J569" s="1" t="n">
        <f aca="false">IF(E569="PL", 1, IF(E569="HU", 1, IF(E569="SK", 1, IF(E569="RO", 1,0))))</f>
        <v>0</v>
      </c>
      <c r="K569" s="0" t="n">
        <f aca="false">IF(D569="For",1,IF(D569="Against",0,""))</f>
        <v>1</v>
      </c>
    </row>
    <row r="570" customFormat="false" ht="13.8" hidden="false" customHeight="false" outlineLevel="0" collapsed="false">
      <c r="A570" s="1" t="n">
        <v>28297</v>
      </c>
      <c r="B570" s="1" t="s">
        <v>1143</v>
      </c>
      <c r="C570" s="1" t="s">
        <v>1144</v>
      </c>
      <c r="D570" s="1" t="s">
        <v>35</v>
      </c>
      <c r="E570" s="1" t="s">
        <v>14</v>
      </c>
      <c r="F570" s="1" t="s">
        <v>15</v>
      </c>
      <c r="G570" s="1" t="s">
        <v>47</v>
      </c>
      <c r="H570" s="1" t="s">
        <v>48</v>
      </c>
      <c r="I570" s="1" t="s">
        <v>47</v>
      </c>
      <c r="J570" s="1" t="n">
        <f aca="false">IF(E570="PL", 1, IF(E570="HU", 1, IF(E570="SK", 1, IF(E570="RO", 1,0))))</f>
        <v>1</v>
      </c>
      <c r="K570" s="0" t="n">
        <f aca="false">IF(D570="For",1,IF(D570="Against",0,""))</f>
        <v>0</v>
      </c>
    </row>
    <row r="571" customFormat="false" ht="13.8" hidden="false" customHeight="false" outlineLevel="0" collapsed="false">
      <c r="A571" s="1" t="n">
        <v>197500</v>
      </c>
      <c r="B571" s="1" t="s">
        <v>1145</v>
      </c>
      <c r="C571" s="1" t="s">
        <v>1146</v>
      </c>
      <c r="D571" s="1" t="s">
        <v>13</v>
      </c>
      <c r="E571" s="1" t="s">
        <v>73</v>
      </c>
      <c r="F571" s="1" t="s">
        <v>74</v>
      </c>
      <c r="G571" s="1" t="s">
        <v>62</v>
      </c>
      <c r="H571" s="1" t="s">
        <v>63</v>
      </c>
      <c r="I571" s="1" t="s">
        <v>64</v>
      </c>
      <c r="J571" s="1" t="n">
        <f aca="false">IF(E571="PL", 1, IF(E571="HU", 1, IF(E571="SK", 1, IF(E571="RO", 1,0))))</f>
        <v>0</v>
      </c>
      <c r="K571" s="0" t="n">
        <f aca="false">IF(D571="For",1,IF(D571="Against",0,""))</f>
        <v>1</v>
      </c>
    </row>
    <row r="572" customFormat="false" ht="13.8" hidden="false" customHeight="false" outlineLevel="0" collapsed="false">
      <c r="A572" s="1" t="n">
        <v>37312</v>
      </c>
      <c r="B572" s="1" t="s">
        <v>1147</v>
      </c>
      <c r="C572" s="1" t="s">
        <v>1148</v>
      </c>
      <c r="D572" s="1" t="s">
        <v>13</v>
      </c>
      <c r="E572" s="1" t="s">
        <v>136</v>
      </c>
      <c r="F572" s="1" t="s">
        <v>137</v>
      </c>
      <c r="G572" s="1" t="s">
        <v>40</v>
      </c>
      <c r="H572" s="1" t="s">
        <v>41</v>
      </c>
      <c r="I572" s="1" t="s">
        <v>42</v>
      </c>
      <c r="J572" s="1" t="n">
        <f aca="false">IF(E572="PL", 1, IF(E572="HU", 1, IF(E572="SK", 1, IF(E572="RO", 1,0))))</f>
        <v>0</v>
      </c>
      <c r="K572" s="0" t="n">
        <f aca="false">IF(D572="For",1,IF(D572="Against",0,""))</f>
        <v>1</v>
      </c>
    </row>
    <row r="573" customFormat="false" ht="13.8" hidden="false" customHeight="false" outlineLevel="0" collapsed="false">
      <c r="A573" s="1" t="n">
        <v>213330</v>
      </c>
      <c r="B573" s="1" t="s">
        <v>1149</v>
      </c>
      <c r="C573" s="1" t="s">
        <v>1150</v>
      </c>
      <c r="D573" s="1" t="s">
        <v>35</v>
      </c>
      <c r="E573" s="1" t="s">
        <v>112</v>
      </c>
      <c r="F573" s="1" t="s">
        <v>113</v>
      </c>
      <c r="G573" s="1" t="s">
        <v>174</v>
      </c>
      <c r="H573" s="1" t="s">
        <v>175</v>
      </c>
      <c r="I573" s="1" t="s">
        <v>176</v>
      </c>
      <c r="J573" s="1" t="n">
        <f aca="false">IF(E573="PL", 1, IF(E573="HU", 1, IF(E573="SK", 1, IF(E573="RO", 1,0))))</f>
        <v>1</v>
      </c>
      <c r="K573" s="0" t="n">
        <f aca="false">IF(D573="For",1,IF(D573="Against",0,""))</f>
        <v>0</v>
      </c>
    </row>
    <row r="574" customFormat="false" ht="13.8" hidden="false" customHeight="false" outlineLevel="0" collapsed="false">
      <c r="A574" s="1" t="n">
        <v>197670</v>
      </c>
      <c r="B574" s="1" t="s">
        <v>547</v>
      </c>
      <c r="C574" s="1" t="s">
        <v>1151</v>
      </c>
      <c r="D574" s="1" t="s">
        <v>13</v>
      </c>
      <c r="E574" s="1" t="s">
        <v>205</v>
      </c>
      <c r="F574" s="1" t="s">
        <v>206</v>
      </c>
      <c r="G574" s="1" t="s">
        <v>40</v>
      </c>
      <c r="H574" s="1" t="s">
        <v>41</v>
      </c>
      <c r="I574" s="1" t="s">
        <v>42</v>
      </c>
      <c r="J574" s="1" t="n">
        <f aca="false">IF(E574="PL", 1, IF(E574="HU", 1, IF(E574="SK", 1, IF(E574="RO", 1,0))))</f>
        <v>0</v>
      </c>
      <c r="K574" s="0" t="n">
        <f aca="false">IF(D574="For",1,IF(D574="Against",0,""))</f>
        <v>1</v>
      </c>
    </row>
    <row r="575" customFormat="false" ht="13.8" hidden="false" customHeight="false" outlineLevel="0" collapsed="false">
      <c r="A575" s="1" t="n">
        <v>190517</v>
      </c>
      <c r="B575" s="1" t="s">
        <v>288</v>
      </c>
      <c r="C575" s="1" t="s">
        <v>1152</v>
      </c>
      <c r="D575" s="1" t="s">
        <v>28</v>
      </c>
      <c r="E575" s="1" t="s">
        <v>85</v>
      </c>
      <c r="F575" s="1" t="s">
        <v>86</v>
      </c>
      <c r="G575" s="1" t="s">
        <v>127</v>
      </c>
      <c r="H575" s="1" t="s">
        <v>128</v>
      </c>
      <c r="I575" s="1" t="s">
        <v>129</v>
      </c>
      <c r="J575" s="1" t="n">
        <f aca="false">IF(E575="PL", 1, IF(E575="HU", 1, IF(E575="SK", 1, IF(E575="RO", 1,0))))</f>
        <v>0</v>
      </c>
      <c r="K575" s="0" t="str">
        <f aca="false">IF(D575="For",1,IF(D575="Against",0,""))</f>
        <v/>
      </c>
    </row>
    <row r="576" customFormat="false" ht="13.8" hidden="false" customHeight="false" outlineLevel="0" collapsed="false">
      <c r="A576" s="1" t="n">
        <v>197422</v>
      </c>
      <c r="B576" s="1" t="s">
        <v>83</v>
      </c>
      <c r="C576" s="1" t="s">
        <v>1153</v>
      </c>
      <c r="D576" s="1" t="s">
        <v>13</v>
      </c>
      <c r="E576" s="1" t="s">
        <v>85</v>
      </c>
      <c r="F576" s="1" t="s">
        <v>86</v>
      </c>
      <c r="G576" s="1" t="s">
        <v>16</v>
      </c>
      <c r="H576" s="1" t="s">
        <v>17</v>
      </c>
      <c r="I576" s="1" t="s">
        <v>16</v>
      </c>
      <c r="J576" s="1" t="n">
        <f aca="false">IF(E576="PL", 1, IF(E576="HU", 1, IF(E576="SK", 1, IF(E576="RO", 1,0))))</f>
        <v>0</v>
      </c>
      <c r="K576" s="0" t="n">
        <f aca="false">IF(D576="For",1,IF(D576="Against",0,""))</f>
        <v>1</v>
      </c>
    </row>
    <row r="577" customFormat="false" ht="13.8" hidden="false" customHeight="false" outlineLevel="0" collapsed="false">
      <c r="A577" s="1" t="n">
        <v>96646</v>
      </c>
      <c r="B577" s="1" t="s">
        <v>1154</v>
      </c>
      <c r="C577" s="1" t="s">
        <v>1155</v>
      </c>
      <c r="D577" s="1" t="s">
        <v>13</v>
      </c>
      <c r="E577" s="1" t="s">
        <v>85</v>
      </c>
      <c r="F577" s="1" t="s">
        <v>86</v>
      </c>
      <c r="G577" s="1" t="s">
        <v>127</v>
      </c>
      <c r="H577" s="1" t="s">
        <v>128</v>
      </c>
      <c r="I577" s="1" t="s">
        <v>129</v>
      </c>
      <c r="J577" s="1" t="n">
        <f aca="false">IF(E577="PL", 1, IF(E577="HU", 1, IF(E577="SK", 1, IF(E577="RO", 1,0))))</f>
        <v>0</v>
      </c>
      <c r="K577" s="0" t="n">
        <f aca="false">IF(D577="For",1,IF(D577="Against",0,""))</f>
        <v>1</v>
      </c>
    </row>
    <row r="578" customFormat="false" ht="13.8" hidden="false" customHeight="false" outlineLevel="0" collapsed="false">
      <c r="A578" s="1" t="n">
        <v>125030</v>
      </c>
      <c r="B578" s="1" t="s">
        <v>1156</v>
      </c>
      <c r="C578" s="1" t="s">
        <v>1157</v>
      </c>
      <c r="D578" s="1" t="s">
        <v>28</v>
      </c>
      <c r="E578" s="1" t="s">
        <v>148</v>
      </c>
      <c r="F578" s="1" t="s">
        <v>149</v>
      </c>
      <c r="G578" s="1" t="s">
        <v>16</v>
      </c>
      <c r="H578" s="1" t="s">
        <v>17</v>
      </c>
      <c r="I578" s="1" t="s">
        <v>16</v>
      </c>
      <c r="J578" s="1" t="n">
        <f aca="false">IF(E578="PL", 1, IF(E578="HU", 1, IF(E578="SK", 1, IF(E578="RO", 1,0))))</f>
        <v>0</v>
      </c>
      <c r="K578" s="0" t="str">
        <f aca="false">IF(D578="For",1,IF(D578="Against",0,""))</f>
        <v/>
      </c>
    </row>
    <row r="579" customFormat="false" ht="13.8" hidden="false" customHeight="false" outlineLevel="0" collapsed="false">
      <c r="A579" s="1" t="n">
        <v>124837</v>
      </c>
      <c r="B579" s="1" t="s">
        <v>753</v>
      </c>
      <c r="C579" s="1" t="s">
        <v>1158</v>
      </c>
      <c r="D579" s="1" t="s">
        <v>13</v>
      </c>
      <c r="E579" s="1" t="s">
        <v>85</v>
      </c>
      <c r="F579" s="1" t="s">
        <v>86</v>
      </c>
      <c r="G579" s="1" t="s">
        <v>40</v>
      </c>
      <c r="H579" s="1" t="s">
        <v>41</v>
      </c>
      <c r="I579" s="1" t="s">
        <v>42</v>
      </c>
      <c r="J579" s="1" t="n">
        <f aca="false">IF(E579="PL", 1, IF(E579="HU", 1, IF(E579="SK", 1, IF(E579="RO", 1,0))))</f>
        <v>0</v>
      </c>
      <c r="K579" s="0" t="n">
        <f aca="false">IF(D579="For",1,IF(D579="Against",0,""))</f>
        <v>1</v>
      </c>
    </row>
    <row r="580" customFormat="false" ht="13.8" hidden="false" customHeight="false" outlineLevel="0" collapsed="false">
      <c r="A580" s="1" t="n">
        <v>28223</v>
      </c>
      <c r="B580" s="1" t="s">
        <v>547</v>
      </c>
      <c r="C580" s="1" t="s">
        <v>1159</v>
      </c>
      <c r="D580" s="1" t="s">
        <v>13</v>
      </c>
      <c r="E580" s="1" t="s">
        <v>85</v>
      </c>
      <c r="F580" s="1" t="s">
        <v>86</v>
      </c>
      <c r="G580" s="1" t="s">
        <v>16</v>
      </c>
      <c r="H580" s="1" t="s">
        <v>17</v>
      </c>
      <c r="I580" s="1" t="s">
        <v>16</v>
      </c>
      <c r="J580" s="1" t="n">
        <f aca="false">IF(E580="PL", 1, IF(E580="HU", 1, IF(E580="SK", 1, IF(E580="RO", 1,0))))</f>
        <v>0</v>
      </c>
      <c r="K580" s="0" t="n">
        <f aca="false">IF(D580="For",1,IF(D580="Against",0,""))</f>
        <v>1</v>
      </c>
    </row>
    <row r="581" customFormat="false" ht="13.8" hidden="false" customHeight="false" outlineLevel="0" collapsed="false">
      <c r="A581" s="1" t="n">
        <v>197425</v>
      </c>
      <c r="B581" s="1" t="s">
        <v>1160</v>
      </c>
      <c r="C581" s="1" t="s">
        <v>1161</v>
      </c>
      <c r="D581" s="1" t="s">
        <v>13</v>
      </c>
      <c r="E581" s="1" t="s">
        <v>85</v>
      </c>
      <c r="F581" s="1" t="s">
        <v>86</v>
      </c>
      <c r="G581" s="1" t="s">
        <v>16</v>
      </c>
      <c r="H581" s="1" t="s">
        <v>17</v>
      </c>
      <c r="I581" s="1" t="s">
        <v>16</v>
      </c>
      <c r="J581" s="1" t="n">
        <f aca="false">IF(E581="PL", 1, IF(E581="HU", 1, IF(E581="SK", 1, IF(E581="RO", 1,0))))</f>
        <v>0</v>
      </c>
      <c r="K581" s="0" t="n">
        <f aca="false">IF(D581="For",1,IF(D581="Against",0,""))</f>
        <v>1</v>
      </c>
    </row>
    <row r="582" customFormat="false" ht="13.8" hidden="false" customHeight="false" outlineLevel="0" collapsed="false">
      <c r="A582" s="1" t="n">
        <v>197835</v>
      </c>
      <c r="B582" s="1" t="s">
        <v>1162</v>
      </c>
      <c r="C582" s="1" t="s">
        <v>1163</v>
      </c>
      <c r="D582" s="1" t="s">
        <v>13</v>
      </c>
      <c r="E582" s="1" t="s">
        <v>140</v>
      </c>
      <c r="F582" s="1" t="s">
        <v>141</v>
      </c>
      <c r="G582" s="1" t="s">
        <v>16</v>
      </c>
      <c r="H582" s="1" t="s">
        <v>17</v>
      </c>
      <c r="I582" s="1" t="s">
        <v>16</v>
      </c>
      <c r="J582" s="1" t="n">
        <f aca="false">IF(E582="PL", 1, IF(E582="HU", 1, IF(E582="SK", 1, IF(E582="RO", 1,0))))</f>
        <v>0</v>
      </c>
      <c r="K582" s="0" t="n">
        <f aca="false">IF(D582="For",1,IF(D582="Against",0,""))</f>
        <v>1</v>
      </c>
    </row>
    <row r="583" customFormat="false" ht="13.8" hidden="false" customHeight="false" outlineLevel="0" collapsed="false">
      <c r="A583" s="1" t="n">
        <v>197418</v>
      </c>
      <c r="B583" s="1" t="s">
        <v>1164</v>
      </c>
      <c r="C583" s="1" t="s">
        <v>1165</v>
      </c>
      <c r="D583" s="1" t="s">
        <v>13</v>
      </c>
      <c r="E583" s="1" t="s">
        <v>97</v>
      </c>
      <c r="F583" s="1" t="s">
        <v>98</v>
      </c>
      <c r="G583" s="1" t="s">
        <v>55</v>
      </c>
      <c r="H583" s="1" t="s">
        <v>56</v>
      </c>
      <c r="I583" s="1" t="s">
        <v>57</v>
      </c>
      <c r="J583" s="1" t="n">
        <f aca="false">IF(E583="PL", 1, IF(E583="HU", 1, IF(E583="SK", 1, IF(E583="RO", 1,0))))</f>
        <v>0</v>
      </c>
      <c r="K583" s="0" t="n">
        <f aca="false">IF(D583="For",1,IF(D583="Against",0,""))</f>
        <v>1</v>
      </c>
    </row>
    <row r="584" customFormat="false" ht="13.8" hidden="false" customHeight="false" outlineLevel="0" collapsed="false">
      <c r="A584" s="1" t="n">
        <v>197423</v>
      </c>
      <c r="B584" s="1" t="s">
        <v>1166</v>
      </c>
      <c r="C584" s="1" t="s">
        <v>1167</v>
      </c>
      <c r="D584" s="1" t="s">
        <v>28</v>
      </c>
      <c r="E584" s="1" t="s">
        <v>85</v>
      </c>
      <c r="F584" s="1" t="s">
        <v>86</v>
      </c>
      <c r="G584" s="1" t="s">
        <v>62</v>
      </c>
      <c r="H584" s="1" t="s">
        <v>63</v>
      </c>
      <c r="I584" s="1" t="s">
        <v>64</v>
      </c>
      <c r="J584" s="1" t="n">
        <f aca="false">IF(E584="PL", 1, IF(E584="HU", 1, IF(E584="SK", 1, IF(E584="RO", 1,0))))</f>
        <v>0</v>
      </c>
      <c r="K584" s="0" t="str">
        <f aca="false">IF(D584="For",1,IF(D584="Against",0,""))</f>
        <v/>
      </c>
    </row>
    <row r="585" customFormat="false" ht="13.8" hidden="false" customHeight="false" outlineLevel="0" collapsed="false">
      <c r="A585" s="1" t="n">
        <v>197677</v>
      </c>
      <c r="B585" s="1" t="s">
        <v>1168</v>
      </c>
      <c r="C585" s="1" t="s">
        <v>1169</v>
      </c>
      <c r="D585" s="1" t="s">
        <v>13</v>
      </c>
      <c r="E585" s="1" t="s">
        <v>205</v>
      </c>
      <c r="F585" s="1" t="s">
        <v>206</v>
      </c>
      <c r="G585" s="1" t="s">
        <v>40</v>
      </c>
      <c r="H585" s="1" t="s">
        <v>41</v>
      </c>
      <c r="I585" s="1" t="s">
        <v>42</v>
      </c>
      <c r="J585" s="1" t="n">
        <f aca="false">IF(E585="PL", 1, IF(E585="HU", 1, IF(E585="SK", 1, IF(E585="RO", 1,0))))</f>
        <v>0</v>
      </c>
      <c r="K585" s="0" t="n">
        <f aca="false">IF(D585="For",1,IF(D585="Against",0,""))</f>
        <v>1</v>
      </c>
    </row>
    <row r="586" customFormat="false" ht="13.8" hidden="false" customHeight="false" outlineLevel="0" collapsed="false">
      <c r="A586" s="1" t="n">
        <v>124747</v>
      </c>
      <c r="B586" s="1" t="s">
        <v>842</v>
      </c>
      <c r="C586" s="1" t="s">
        <v>1170</v>
      </c>
      <c r="D586" s="1" t="s">
        <v>13</v>
      </c>
      <c r="E586" s="1" t="s">
        <v>67</v>
      </c>
      <c r="F586" s="1" t="s">
        <v>68</v>
      </c>
      <c r="G586" s="1" t="s">
        <v>40</v>
      </c>
      <c r="H586" s="1" t="s">
        <v>41</v>
      </c>
      <c r="I586" s="1" t="s">
        <v>42</v>
      </c>
      <c r="J586" s="1" t="n">
        <f aca="false">IF(E586="PL", 1, IF(E586="HU", 1, IF(E586="SK", 1, IF(E586="RO", 1,0))))</f>
        <v>0</v>
      </c>
      <c r="K586" s="0" t="n">
        <f aca="false">IF(D586="For",1,IF(D586="Against",0,""))</f>
        <v>1</v>
      </c>
    </row>
    <row r="587" customFormat="false" ht="13.8" hidden="false" customHeight="false" outlineLevel="0" collapsed="false">
      <c r="A587" s="1" t="n">
        <v>197426</v>
      </c>
      <c r="B587" s="1" t="s">
        <v>887</v>
      </c>
      <c r="C587" s="1" t="s">
        <v>1171</v>
      </c>
      <c r="D587" s="1" t="s">
        <v>13</v>
      </c>
      <c r="E587" s="1" t="s">
        <v>85</v>
      </c>
      <c r="F587" s="1" t="s">
        <v>86</v>
      </c>
      <c r="G587" s="1" t="s">
        <v>16</v>
      </c>
      <c r="H587" s="1" t="s">
        <v>17</v>
      </c>
      <c r="I587" s="1" t="s">
        <v>16</v>
      </c>
      <c r="J587" s="1" t="n">
        <f aca="false">IF(E587="PL", 1, IF(E587="HU", 1, IF(E587="SK", 1, IF(E587="RO", 1,0))))</f>
        <v>0</v>
      </c>
      <c r="K587" s="0" t="n">
        <f aca="false">IF(D587="For",1,IF(D587="Against",0,""))</f>
        <v>1</v>
      </c>
    </row>
    <row r="588" customFormat="false" ht="13.8" hidden="false" customHeight="false" outlineLevel="0" collapsed="false">
      <c r="A588" s="1" t="n">
        <v>197935</v>
      </c>
      <c r="B588" s="1" t="s">
        <v>1172</v>
      </c>
      <c r="C588" s="1" t="s">
        <v>1173</v>
      </c>
      <c r="D588" s="1" t="s">
        <v>183</v>
      </c>
      <c r="E588" s="1" t="s">
        <v>253</v>
      </c>
      <c r="F588" s="1" t="s">
        <v>254</v>
      </c>
      <c r="G588" s="1" t="s">
        <v>174</v>
      </c>
      <c r="H588" s="1" t="s">
        <v>175</v>
      </c>
      <c r="I588" s="1" t="s">
        <v>176</v>
      </c>
      <c r="J588" s="1" t="n">
        <f aca="false">IF(E588="PL", 1, IF(E588="HU", 1, IF(E588="SK", 1, IF(E588="RO", 1,0))))</f>
        <v>0</v>
      </c>
      <c r="K588" s="0" t="str">
        <f aca="false">IF(D588="For",1,IF(D588="Against",0,""))</f>
        <v/>
      </c>
    </row>
    <row r="589" customFormat="false" ht="13.8" hidden="false" customHeight="false" outlineLevel="0" collapsed="false">
      <c r="A589" s="1" t="n">
        <v>96932</v>
      </c>
      <c r="B589" s="1" t="s">
        <v>1174</v>
      </c>
      <c r="C589" s="1" t="s">
        <v>1175</v>
      </c>
      <c r="D589" s="1" t="s">
        <v>28</v>
      </c>
      <c r="E589" s="1" t="s">
        <v>85</v>
      </c>
      <c r="F589" s="1" t="s">
        <v>86</v>
      </c>
      <c r="G589" s="1" t="s">
        <v>40</v>
      </c>
      <c r="H589" s="1" t="s">
        <v>41</v>
      </c>
      <c r="I589" s="1" t="s">
        <v>42</v>
      </c>
      <c r="J589" s="1" t="n">
        <f aca="false">IF(E589="PL", 1, IF(E589="HU", 1, IF(E589="SK", 1, IF(E589="RO", 1,0))))</f>
        <v>0</v>
      </c>
      <c r="K589" s="0" t="str">
        <f aca="false">IF(D589="For",1,IF(D589="Against",0,""))</f>
        <v/>
      </c>
    </row>
    <row r="590" customFormat="false" ht="13.8" hidden="false" customHeight="false" outlineLevel="0" collapsed="false">
      <c r="A590" s="1" t="n">
        <v>197390</v>
      </c>
      <c r="B590" s="1" t="s">
        <v>318</v>
      </c>
      <c r="C590" s="1" t="s">
        <v>1176</v>
      </c>
      <c r="D590" s="1" t="s">
        <v>183</v>
      </c>
      <c r="E590" s="1" t="s">
        <v>53</v>
      </c>
      <c r="F590" s="1" t="s">
        <v>54</v>
      </c>
      <c r="G590" s="1" t="s">
        <v>16</v>
      </c>
      <c r="H590" s="1" t="s">
        <v>17</v>
      </c>
      <c r="I590" s="1" t="s">
        <v>16</v>
      </c>
      <c r="J590" s="1" t="n">
        <f aca="false">IF(E590="PL", 1, IF(E590="HU", 1, IF(E590="SK", 1, IF(E590="RO", 1,0))))</f>
        <v>0</v>
      </c>
      <c r="K590" s="0" t="str">
        <f aca="false">IF(D590="For",1,IF(D590="Against",0,""))</f>
        <v/>
      </c>
    </row>
    <row r="591" customFormat="false" ht="13.8" hidden="false" customHeight="false" outlineLevel="0" collapsed="false">
      <c r="A591" s="1" t="n">
        <v>197849</v>
      </c>
      <c r="B591" s="1" t="s">
        <v>741</v>
      </c>
      <c r="C591" s="1" t="s">
        <v>1177</v>
      </c>
      <c r="D591" s="1" t="s">
        <v>35</v>
      </c>
      <c r="E591" s="1" t="s">
        <v>21</v>
      </c>
      <c r="F591" s="1" t="s">
        <v>22</v>
      </c>
      <c r="G591" s="1" t="s">
        <v>47</v>
      </c>
      <c r="H591" s="1" t="s">
        <v>48</v>
      </c>
      <c r="I591" s="1" t="s">
        <v>47</v>
      </c>
      <c r="J591" s="1" t="n">
        <f aca="false">IF(E591="PL", 1, IF(E591="HU", 1, IF(E591="SK", 1, IF(E591="RO", 1,0))))</f>
        <v>0</v>
      </c>
      <c r="K591" s="0" t="n">
        <f aca="false">IF(D591="For",1,IF(D591="Against",0,""))</f>
        <v>0</v>
      </c>
    </row>
    <row r="592" customFormat="false" ht="13.8" hidden="false" customHeight="false" outlineLevel="0" collapsed="false">
      <c r="A592" s="1" t="n">
        <v>197791</v>
      </c>
      <c r="B592" s="1" t="s">
        <v>1128</v>
      </c>
      <c r="C592" s="1" t="s">
        <v>1178</v>
      </c>
      <c r="D592" s="1" t="s">
        <v>28</v>
      </c>
      <c r="E592" s="1" t="s">
        <v>29</v>
      </c>
      <c r="F592" s="1" t="s">
        <v>30</v>
      </c>
      <c r="G592" s="1" t="s">
        <v>174</v>
      </c>
      <c r="H592" s="1" t="s">
        <v>175</v>
      </c>
      <c r="I592" s="1" t="s">
        <v>176</v>
      </c>
      <c r="J592" s="1" t="n">
        <f aca="false">IF(E592="PL", 1, IF(E592="HU", 1, IF(E592="SK", 1, IF(E592="RO", 1,0))))</f>
        <v>0</v>
      </c>
      <c r="K592" s="0" t="str">
        <f aca="false">IF(D592="For",1,IF(D592="Against",0,""))</f>
        <v/>
      </c>
    </row>
    <row r="593" customFormat="false" ht="13.8" hidden="false" customHeight="false" outlineLevel="0" collapsed="false">
      <c r="A593" s="1" t="n">
        <v>204334</v>
      </c>
      <c r="B593" s="1" t="s">
        <v>1179</v>
      </c>
      <c r="C593" s="1" t="s">
        <v>1180</v>
      </c>
      <c r="D593" s="1" t="s">
        <v>183</v>
      </c>
      <c r="E593" s="1" t="s">
        <v>29</v>
      </c>
      <c r="F593" s="1" t="s">
        <v>30</v>
      </c>
      <c r="G593" s="1" t="s">
        <v>47</v>
      </c>
      <c r="H593" s="1" t="s">
        <v>48</v>
      </c>
      <c r="I593" s="1" t="s">
        <v>47</v>
      </c>
      <c r="J593" s="1" t="n">
        <f aca="false">IF(E593="PL", 1, IF(E593="HU", 1, IF(E593="SK", 1, IF(E593="RO", 1,0))))</f>
        <v>0</v>
      </c>
      <c r="K593" s="0" t="str">
        <f aca="false">IF(D593="For",1,IF(D593="Against",0,""))</f>
        <v/>
      </c>
    </row>
    <row r="594" customFormat="false" ht="13.8" hidden="false" customHeight="false" outlineLevel="0" collapsed="false">
      <c r="A594" s="1" t="n">
        <v>124710</v>
      </c>
      <c r="B594" s="1" t="s">
        <v>1181</v>
      </c>
      <c r="C594" s="1" t="s">
        <v>1182</v>
      </c>
      <c r="D594" s="1" t="s">
        <v>183</v>
      </c>
      <c r="E594" s="1" t="s">
        <v>231</v>
      </c>
      <c r="F594" s="1" t="s">
        <v>232</v>
      </c>
      <c r="G594" s="1" t="s">
        <v>16</v>
      </c>
      <c r="H594" s="1" t="s">
        <v>17</v>
      </c>
      <c r="I594" s="1" t="s">
        <v>16</v>
      </c>
      <c r="J594" s="1" t="n">
        <f aca="false">IF(E594="PL", 1, IF(E594="HU", 1, IF(E594="SK", 1, IF(E594="RO", 1,0))))</f>
        <v>0</v>
      </c>
      <c r="K594" s="0" t="str">
        <f aca="false">IF(D594="For",1,IF(D594="Against",0,""))</f>
        <v/>
      </c>
    </row>
    <row r="595" customFormat="false" ht="13.8" hidden="false" customHeight="false" outlineLevel="0" collapsed="false">
      <c r="A595" s="1" t="n">
        <v>197417</v>
      </c>
      <c r="B595" s="1" t="s">
        <v>1183</v>
      </c>
      <c r="C595" s="1" t="s">
        <v>1184</v>
      </c>
      <c r="D595" s="1" t="s">
        <v>28</v>
      </c>
      <c r="E595" s="1" t="s">
        <v>253</v>
      </c>
      <c r="F595" s="1" t="s">
        <v>254</v>
      </c>
      <c r="G595" s="1" t="s">
        <v>16</v>
      </c>
      <c r="H595" s="1" t="s">
        <v>17</v>
      </c>
      <c r="I595" s="1" t="s">
        <v>16</v>
      </c>
      <c r="J595" s="1" t="n">
        <f aca="false">IF(E595="PL", 1, IF(E595="HU", 1, IF(E595="SK", 1, IF(E595="RO", 1,0))))</f>
        <v>0</v>
      </c>
      <c r="K595" s="0" t="str">
        <f aca="false">IF(D595="For",1,IF(D595="Against",0,""))</f>
        <v/>
      </c>
    </row>
    <row r="596" customFormat="false" ht="13.8" hidden="false" customHeight="false" outlineLevel="0" collapsed="false">
      <c r="A596" s="1" t="n">
        <v>185974</v>
      </c>
      <c r="B596" s="1" t="s">
        <v>300</v>
      </c>
      <c r="C596" s="1" t="s">
        <v>1185</v>
      </c>
      <c r="D596" s="1" t="s">
        <v>13</v>
      </c>
      <c r="E596" s="1" t="s">
        <v>45</v>
      </c>
      <c r="F596" s="1" t="s">
        <v>46</v>
      </c>
      <c r="G596" s="1" t="s">
        <v>62</v>
      </c>
      <c r="H596" s="1" t="s">
        <v>63</v>
      </c>
      <c r="I596" s="1" t="s">
        <v>64</v>
      </c>
      <c r="J596" s="1" t="n">
        <f aca="false">IF(E596="PL", 1, IF(E596="HU", 1, IF(E596="SK", 1, IF(E596="RO", 1,0))))</f>
        <v>0</v>
      </c>
      <c r="K596" s="0" t="n">
        <f aca="false">IF(D596="For",1,IF(D596="Against",0,""))</f>
        <v>1</v>
      </c>
    </row>
    <row r="597" customFormat="false" ht="13.8" hidden="false" customHeight="false" outlineLevel="0" collapsed="false">
      <c r="A597" s="1" t="n">
        <v>197784</v>
      </c>
      <c r="B597" s="1" t="s">
        <v>1186</v>
      </c>
      <c r="C597" s="1" t="s">
        <v>1187</v>
      </c>
      <c r="D597" s="1" t="s">
        <v>13</v>
      </c>
      <c r="E597" s="1" t="s">
        <v>45</v>
      </c>
      <c r="F597" s="1" t="s">
        <v>46</v>
      </c>
      <c r="G597" s="1" t="s">
        <v>55</v>
      </c>
      <c r="H597" s="1" t="s">
        <v>56</v>
      </c>
      <c r="I597" s="1" t="s">
        <v>57</v>
      </c>
      <c r="J597" s="1" t="n">
        <f aca="false">IF(E597="PL", 1, IF(E597="HU", 1, IF(E597="SK", 1, IF(E597="RO", 1,0))))</f>
        <v>0</v>
      </c>
      <c r="K597" s="0" t="n">
        <f aca="false">IF(D597="For",1,IF(D597="Against",0,""))</f>
        <v>1</v>
      </c>
    </row>
    <row r="598" customFormat="false" ht="13.8" hidden="false" customHeight="false" outlineLevel="0" collapsed="false">
      <c r="A598" s="1" t="n">
        <v>124834</v>
      </c>
      <c r="B598" s="1" t="s">
        <v>288</v>
      </c>
      <c r="C598" s="1" t="s">
        <v>1188</v>
      </c>
      <c r="D598" s="1" t="s">
        <v>35</v>
      </c>
      <c r="E598" s="1" t="s">
        <v>85</v>
      </c>
      <c r="F598" s="1" t="s">
        <v>86</v>
      </c>
      <c r="G598" s="1" t="s">
        <v>174</v>
      </c>
      <c r="H598" s="1" t="s">
        <v>175</v>
      </c>
      <c r="I598" s="1" t="s">
        <v>176</v>
      </c>
      <c r="J598" s="1" t="n">
        <f aca="false">IF(E598="PL", 1, IF(E598="HU", 1, IF(E598="SK", 1, IF(E598="RO", 1,0))))</f>
        <v>0</v>
      </c>
      <c r="K598" s="0" t="n">
        <f aca="false">IF(D598="For",1,IF(D598="Against",0,""))</f>
        <v>0</v>
      </c>
    </row>
    <row r="599" customFormat="false" ht="13.8" hidden="false" customHeight="false" outlineLevel="0" collapsed="false">
      <c r="A599" s="1" t="n">
        <v>197550</v>
      </c>
      <c r="B599" s="1" t="s">
        <v>1189</v>
      </c>
      <c r="C599" s="1" t="s">
        <v>1190</v>
      </c>
      <c r="D599" s="1" t="s">
        <v>13</v>
      </c>
      <c r="E599" s="1" t="s">
        <v>14</v>
      </c>
      <c r="F599" s="1" t="s">
        <v>15</v>
      </c>
      <c r="G599" s="1" t="s">
        <v>62</v>
      </c>
      <c r="H599" s="1" t="s">
        <v>63</v>
      </c>
      <c r="I599" s="1" t="s">
        <v>64</v>
      </c>
      <c r="J599" s="1" t="n">
        <f aca="false">IF(E599="PL", 1, IF(E599="HU", 1, IF(E599="SK", 1, IF(E599="RO", 1,0))))</f>
        <v>1</v>
      </c>
      <c r="K599" s="0" t="n">
        <f aca="false">IF(D599="For",1,IF(D599="Against",0,""))</f>
        <v>1</v>
      </c>
    </row>
    <row r="600" customFormat="false" ht="13.8" hidden="false" customHeight="false" outlineLevel="0" collapsed="false">
      <c r="A600" s="1" t="n">
        <v>125064</v>
      </c>
      <c r="B600" s="1" t="s">
        <v>115</v>
      </c>
      <c r="C600" s="1" t="s">
        <v>1191</v>
      </c>
      <c r="D600" s="1" t="s">
        <v>13</v>
      </c>
      <c r="E600" s="1" t="s">
        <v>125</v>
      </c>
      <c r="F600" s="1" t="s">
        <v>126</v>
      </c>
      <c r="G600" s="1" t="s">
        <v>16</v>
      </c>
      <c r="H600" s="1" t="s">
        <v>17</v>
      </c>
      <c r="I600" s="1" t="s">
        <v>16</v>
      </c>
      <c r="J600" s="1" t="n">
        <f aca="false">IF(E600="PL", 1, IF(E600="HU", 1, IF(E600="SK", 1, IF(E600="RO", 1,0))))</f>
        <v>0</v>
      </c>
      <c r="K600" s="0" t="n">
        <f aca="false">IF(D600="For",1,IF(D600="Against",0,""))</f>
        <v>1</v>
      </c>
    </row>
    <row r="601" customFormat="false" ht="13.8" hidden="false" customHeight="false" outlineLevel="0" collapsed="false">
      <c r="A601" s="1" t="n">
        <v>197825</v>
      </c>
      <c r="B601" s="1" t="s">
        <v>1192</v>
      </c>
      <c r="C601" s="1" t="s">
        <v>1193</v>
      </c>
      <c r="D601" s="1" t="s">
        <v>28</v>
      </c>
      <c r="E601" s="1" t="s">
        <v>29</v>
      </c>
      <c r="F601" s="1" t="s">
        <v>30</v>
      </c>
      <c r="G601" s="1" t="s">
        <v>47</v>
      </c>
      <c r="H601" s="1" t="s">
        <v>48</v>
      </c>
      <c r="I601" s="1" t="s">
        <v>47</v>
      </c>
      <c r="J601" s="1" t="n">
        <f aca="false">IF(E601="PL", 1, IF(E601="HU", 1, IF(E601="SK", 1, IF(E601="RO", 1,0))))</f>
        <v>0</v>
      </c>
      <c r="K601" s="0" t="str">
        <f aca="false">IF(D601="For",1,IF(D601="Against",0,""))</f>
        <v/>
      </c>
    </row>
    <row r="602" customFormat="false" ht="13.8" hidden="false" customHeight="false" outlineLevel="0" collapsed="false">
      <c r="A602" s="1" t="n">
        <v>124852</v>
      </c>
      <c r="B602" s="1" t="s">
        <v>1194</v>
      </c>
      <c r="C602" s="1" t="s">
        <v>1195</v>
      </c>
      <c r="D602" s="1" t="s">
        <v>13</v>
      </c>
      <c r="E602" s="1" t="s">
        <v>21</v>
      </c>
      <c r="F602" s="1" t="s">
        <v>22</v>
      </c>
      <c r="G602" s="1" t="s">
        <v>40</v>
      </c>
      <c r="H602" s="1" t="s">
        <v>41</v>
      </c>
      <c r="I602" s="1" t="s">
        <v>42</v>
      </c>
      <c r="J602" s="1" t="n">
        <f aca="false">IF(E602="PL", 1, IF(E602="HU", 1, IF(E602="SK", 1, IF(E602="RO", 1,0))))</f>
        <v>0</v>
      </c>
      <c r="K602" s="0" t="n">
        <f aca="false">IF(D602="For",1,IF(D602="Against",0,""))</f>
        <v>1</v>
      </c>
    </row>
    <row r="603" customFormat="false" ht="13.8" hidden="false" customHeight="false" outlineLevel="0" collapsed="false">
      <c r="A603" s="1" t="n">
        <v>239271</v>
      </c>
      <c r="B603" s="1" t="s">
        <v>1196</v>
      </c>
      <c r="C603" s="1" t="s">
        <v>1197</v>
      </c>
      <c r="D603" s="1" t="s">
        <v>28</v>
      </c>
      <c r="E603" s="1" t="s">
        <v>487</v>
      </c>
      <c r="F603" s="1" t="s">
        <v>488</v>
      </c>
      <c r="G603" s="1" t="s">
        <v>16</v>
      </c>
      <c r="H603" s="1" t="s">
        <v>17</v>
      </c>
      <c r="I603" s="1" t="s">
        <v>16</v>
      </c>
      <c r="J603" s="1" t="n">
        <f aca="false">IF(E603="PL", 1, IF(E603="HU", 1, IF(E603="SK", 1, IF(E603="RO", 1,0))))</f>
        <v>0</v>
      </c>
      <c r="K603" s="0" t="str">
        <f aca="false">IF(D603="For",1,IF(D603="Against",0,""))</f>
        <v/>
      </c>
    </row>
    <row r="604" customFormat="false" ht="13.8" hidden="false" customHeight="false" outlineLevel="0" collapsed="false">
      <c r="A604" s="1" t="n">
        <v>124929</v>
      </c>
      <c r="B604" s="1" t="s">
        <v>394</v>
      </c>
      <c r="C604" s="1" t="s">
        <v>1198</v>
      </c>
      <c r="D604" s="1" t="s">
        <v>183</v>
      </c>
      <c r="E604" s="1" t="s">
        <v>192</v>
      </c>
      <c r="F604" s="1" t="s">
        <v>193</v>
      </c>
      <c r="G604" s="1" t="s">
        <v>16</v>
      </c>
      <c r="H604" s="1" t="s">
        <v>17</v>
      </c>
      <c r="I604" s="1" t="s">
        <v>16</v>
      </c>
      <c r="J604" s="1" t="n">
        <f aca="false">IF(E604="PL", 1, IF(E604="HU", 1, IF(E604="SK", 1, IF(E604="RO", 1,0))))</f>
        <v>1</v>
      </c>
      <c r="K604" s="0" t="str">
        <f aca="false">IF(D604="For",1,IF(D604="Against",0,""))</f>
        <v/>
      </c>
    </row>
    <row r="605" customFormat="false" ht="13.8" hidden="false" customHeight="false" outlineLevel="0" collapsed="false">
      <c r="A605" s="1" t="n">
        <v>58766</v>
      </c>
      <c r="B605" s="1" t="s">
        <v>1199</v>
      </c>
      <c r="C605" s="1" t="s">
        <v>1200</v>
      </c>
      <c r="D605" s="1" t="s">
        <v>28</v>
      </c>
      <c r="E605" s="1" t="s">
        <v>144</v>
      </c>
      <c r="F605" s="1" t="s">
        <v>145</v>
      </c>
      <c r="G605" s="1" t="s">
        <v>62</v>
      </c>
      <c r="H605" s="1" t="s">
        <v>63</v>
      </c>
      <c r="I605" s="1" t="s">
        <v>64</v>
      </c>
      <c r="J605" s="1" t="n">
        <f aca="false">IF(E605="PL", 1, IF(E605="HU", 1, IF(E605="SK", 1, IF(E605="RO", 1,0))))</f>
        <v>1</v>
      </c>
      <c r="K605" s="0" t="str">
        <f aca="false">IF(D605="For",1,IF(D605="Against",0,""))</f>
        <v/>
      </c>
    </row>
    <row r="606" customFormat="false" ht="13.8" hidden="false" customHeight="false" outlineLevel="0" collapsed="false">
      <c r="A606" s="1" t="n">
        <v>197772</v>
      </c>
      <c r="B606" s="1" t="s">
        <v>1201</v>
      </c>
      <c r="C606" s="1" t="s">
        <v>1202</v>
      </c>
      <c r="D606" s="1" t="s">
        <v>13</v>
      </c>
      <c r="E606" s="1" t="s">
        <v>148</v>
      </c>
      <c r="F606" s="1" t="s">
        <v>149</v>
      </c>
      <c r="G606" s="1" t="s">
        <v>62</v>
      </c>
      <c r="H606" s="1" t="s">
        <v>63</v>
      </c>
      <c r="I606" s="1" t="s">
        <v>64</v>
      </c>
      <c r="J606" s="1" t="n">
        <f aca="false">IF(E606="PL", 1, IF(E606="HU", 1, IF(E606="SK", 1, IF(E606="RO", 1,0))))</f>
        <v>0</v>
      </c>
      <c r="K606" s="0" t="n">
        <f aca="false">IF(D606="For",1,IF(D606="Against",0,""))</f>
        <v>1</v>
      </c>
    </row>
    <row r="607" customFormat="false" ht="13.8" hidden="false" customHeight="false" outlineLevel="0" collapsed="false">
      <c r="A607" s="1" t="n">
        <v>134605</v>
      </c>
      <c r="B607" s="1" t="s">
        <v>1203</v>
      </c>
      <c r="C607" s="1" t="s">
        <v>1204</v>
      </c>
      <c r="D607" s="1" t="s">
        <v>13</v>
      </c>
      <c r="E607" s="1" t="s">
        <v>144</v>
      </c>
      <c r="F607" s="1" t="s">
        <v>145</v>
      </c>
      <c r="G607" s="1" t="s">
        <v>55</v>
      </c>
      <c r="H607" s="1" t="s">
        <v>56</v>
      </c>
      <c r="I607" s="1" t="s">
        <v>57</v>
      </c>
      <c r="J607" s="1" t="n">
        <f aca="false">IF(E607="PL", 1, IF(E607="HU", 1, IF(E607="SK", 1, IF(E607="RO", 1,0))))</f>
        <v>1</v>
      </c>
      <c r="K607" s="0" t="n">
        <f aca="false">IF(D607="For",1,IF(D607="Against",0,""))</f>
        <v>1</v>
      </c>
    </row>
    <row r="608" customFormat="false" ht="13.8" hidden="false" customHeight="false" outlineLevel="0" collapsed="false">
      <c r="A608" s="1" t="n">
        <v>197553</v>
      </c>
      <c r="B608" s="1" t="s">
        <v>705</v>
      </c>
      <c r="C608" s="1" t="s">
        <v>1205</v>
      </c>
      <c r="D608" s="1" t="s">
        <v>28</v>
      </c>
      <c r="E608" s="1" t="s">
        <v>14</v>
      </c>
      <c r="F608" s="1" t="s">
        <v>15</v>
      </c>
      <c r="G608" s="1" t="s">
        <v>47</v>
      </c>
      <c r="H608" s="1" t="s">
        <v>48</v>
      </c>
      <c r="I608" s="1" t="s">
        <v>47</v>
      </c>
      <c r="J608" s="1" t="n">
        <f aca="false">IF(E608="PL", 1, IF(E608="HU", 1, IF(E608="SK", 1, IF(E608="RO", 1,0))))</f>
        <v>1</v>
      </c>
      <c r="K608" s="0" t="str">
        <f aca="false">IF(D608="For",1,IF(D608="Against",0,""))</f>
        <v/>
      </c>
    </row>
    <row r="609" customFormat="false" ht="13.8" hidden="false" customHeight="false" outlineLevel="0" collapsed="false">
      <c r="A609" s="1" t="n">
        <v>125020</v>
      </c>
      <c r="B609" s="1" t="s">
        <v>1206</v>
      </c>
      <c r="C609" s="1" t="s">
        <v>1207</v>
      </c>
      <c r="D609" s="1" t="s">
        <v>28</v>
      </c>
      <c r="E609" s="1" t="s">
        <v>148</v>
      </c>
      <c r="F609" s="1" t="s">
        <v>149</v>
      </c>
      <c r="G609" s="1" t="s">
        <v>40</v>
      </c>
      <c r="H609" s="1" t="s">
        <v>41</v>
      </c>
      <c r="I609" s="1" t="s">
        <v>42</v>
      </c>
      <c r="J609" s="1" t="n">
        <f aca="false">IF(E609="PL", 1, IF(E609="HU", 1, IF(E609="SK", 1, IF(E609="RO", 1,0))))</f>
        <v>0</v>
      </c>
      <c r="K609" s="0" t="str">
        <f aca="false">IF(D609="For",1,IF(D609="Against",0,""))</f>
        <v/>
      </c>
    </row>
    <row r="610" customFormat="false" ht="13.8" hidden="false" customHeight="false" outlineLevel="0" collapsed="false">
      <c r="A610" s="1" t="n">
        <v>29579</v>
      </c>
      <c r="B610" s="1" t="s">
        <v>95</v>
      </c>
      <c r="C610" s="1" t="s">
        <v>1208</v>
      </c>
      <c r="D610" s="1" t="s">
        <v>13</v>
      </c>
      <c r="E610" s="1" t="s">
        <v>102</v>
      </c>
      <c r="F610" s="1" t="s">
        <v>103</v>
      </c>
      <c r="G610" s="1" t="s">
        <v>174</v>
      </c>
      <c r="H610" s="1" t="s">
        <v>175</v>
      </c>
      <c r="I610" s="1" t="s">
        <v>176</v>
      </c>
      <c r="J610" s="1" t="n">
        <f aca="false">IF(E610="PL", 1, IF(E610="HU", 1, IF(E610="SK", 1, IF(E610="RO", 1,0))))</f>
        <v>0</v>
      </c>
      <c r="K610" s="0" t="n">
        <f aca="false">IF(D610="For",1,IF(D610="Against",0,""))</f>
        <v>1</v>
      </c>
    </row>
    <row r="611" customFormat="false" ht="13.8" hidden="false" customHeight="false" outlineLevel="0" collapsed="false">
      <c r="A611" s="1" t="n">
        <v>204346</v>
      </c>
      <c r="B611" s="1" t="s">
        <v>1209</v>
      </c>
      <c r="C611" s="1" t="s">
        <v>1210</v>
      </c>
      <c r="D611" s="1" t="s">
        <v>35</v>
      </c>
      <c r="E611" s="1" t="s">
        <v>14</v>
      </c>
      <c r="F611" s="1" t="s">
        <v>15</v>
      </c>
      <c r="G611" s="1" t="s">
        <v>47</v>
      </c>
      <c r="H611" s="1" t="s">
        <v>48</v>
      </c>
      <c r="I611" s="1" t="s">
        <v>47</v>
      </c>
      <c r="J611" s="1" t="n">
        <f aca="false">IF(E611="PL", 1, IF(E611="HU", 1, IF(E611="SK", 1, IF(E611="RO", 1,0))))</f>
        <v>1</v>
      </c>
      <c r="K611" s="0" t="n">
        <f aca="false">IF(D611="For",1,IF(D611="Against",0,""))</f>
        <v>0</v>
      </c>
    </row>
    <row r="612" customFormat="false" ht="13.8" hidden="false" customHeight="false" outlineLevel="0" collapsed="false">
      <c r="A612" s="1" t="n">
        <v>197806</v>
      </c>
      <c r="B612" s="1" t="s">
        <v>1211</v>
      </c>
      <c r="C612" s="1" t="s">
        <v>1212</v>
      </c>
      <c r="D612" s="1" t="s">
        <v>35</v>
      </c>
      <c r="E612" s="1" t="s">
        <v>29</v>
      </c>
      <c r="F612" s="1" t="s">
        <v>30</v>
      </c>
      <c r="G612" s="1" t="s">
        <v>33</v>
      </c>
      <c r="H612" s="1" t="s">
        <v>34</v>
      </c>
      <c r="I612" s="1" t="s">
        <v>33</v>
      </c>
      <c r="J612" s="1" t="n">
        <f aca="false">IF(E612="PL", 1, IF(E612="HU", 1, IF(E612="SK", 1, IF(E612="RO", 1,0))))</f>
        <v>0</v>
      </c>
      <c r="K612" s="0" t="n">
        <f aca="false">IF(D612="For",1,IF(D612="Against",0,""))</f>
        <v>0</v>
      </c>
    </row>
    <row r="613" customFormat="false" ht="13.8" hidden="false" customHeight="false" outlineLevel="0" collapsed="false">
      <c r="A613" s="1" t="n">
        <v>197756</v>
      </c>
      <c r="B613" s="1" t="s">
        <v>1213</v>
      </c>
      <c r="C613" s="1" t="s">
        <v>1214</v>
      </c>
      <c r="D613" s="1" t="s">
        <v>13</v>
      </c>
      <c r="E613" s="1" t="s">
        <v>148</v>
      </c>
      <c r="F613" s="1" t="s">
        <v>149</v>
      </c>
      <c r="G613" s="1" t="s">
        <v>40</v>
      </c>
      <c r="H613" s="1" t="s">
        <v>41</v>
      </c>
      <c r="I613" s="1" t="s">
        <v>42</v>
      </c>
      <c r="J613" s="1" t="n">
        <f aca="false">IF(E613="PL", 1, IF(E613="HU", 1, IF(E613="SK", 1, IF(E613="RO", 1,0))))</f>
        <v>0</v>
      </c>
      <c r="K613" s="0" t="n">
        <f aca="false">IF(D613="For",1,IF(D613="Against",0,""))</f>
        <v>1</v>
      </c>
    </row>
    <row r="614" customFormat="false" ht="13.8" hidden="false" customHeight="false" outlineLevel="0" collapsed="false">
      <c r="A614" s="1" t="n">
        <v>197655</v>
      </c>
      <c r="B614" s="1" t="s">
        <v>1215</v>
      </c>
      <c r="C614" s="1" t="s">
        <v>1216</v>
      </c>
      <c r="D614" s="1" t="s">
        <v>35</v>
      </c>
      <c r="E614" s="1" t="s">
        <v>144</v>
      </c>
      <c r="F614" s="1" t="s">
        <v>145</v>
      </c>
      <c r="G614" s="1" t="s">
        <v>47</v>
      </c>
      <c r="H614" s="1" t="s">
        <v>48</v>
      </c>
      <c r="I614" s="1" t="s">
        <v>47</v>
      </c>
      <c r="J614" s="1" t="n">
        <f aca="false">IF(E614="PL", 1, IF(E614="HU", 1, IF(E614="SK", 1, IF(E614="RO", 1,0))))</f>
        <v>1</v>
      </c>
      <c r="K614" s="0" t="n">
        <f aca="false">IF(D614="For",1,IF(D614="Against",0,""))</f>
        <v>0</v>
      </c>
    </row>
    <row r="615" customFormat="false" ht="13.8" hidden="false" customHeight="false" outlineLevel="0" collapsed="false">
      <c r="A615" s="1" t="n">
        <v>204449</v>
      </c>
      <c r="B615" s="1" t="s">
        <v>1217</v>
      </c>
      <c r="C615" s="1" t="s">
        <v>1218</v>
      </c>
      <c r="D615" s="1" t="s">
        <v>28</v>
      </c>
      <c r="E615" s="1" t="s">
        <v>107</v>
      </c>
      <c r="F615" s="1" t="s">
        <v>108</v>
      </c>
      <c r="G615" s="1" t="s">
        <v>16</v>
      </c>
      <c r="H615" s="1" t="s">
        <v>17</v>
      </c>
      <c r="I615" s="1" t="s">
        <v>16</v>
      </c>
      <c r="J615" s="1" t="n">
        <f aca="false">IF(E615="PL", 1, IF(E615="HU", 1, IF(E615="SK", 1, IF(E615="RO", 1,0))))</f>
        <v>0</v>
      </c>
      <c r="K615" s="0" t="str">
        <f aca="false">IF(D615="For",1,IF(D615="Against",0,""))</f>
        <v/>
      </c>
    </row>
    <row r="616" customFormat="false" ht="13.8" hidden="false" customHeight="false" outlineLevel="0" collapsed="false">
      <c r="A616" s="1" t="n">
        <v>197831</v>
      </c>
      <c r="B616" s="1" t="s">
        <v>1219</v>
      </c>
      <c r="C616" s="1" t="s">
        <v>1220</v>
      </c>
      <c r="D616" s="1" t="s">
        <v>13</v>
      </c>
      <c r="E616" s="1" t="s">
        <v>45</v>
      </c>
      <c r="F616" s="1" t="s">
        <v>46</v>
      </c>
      <c r="G616" s="1" t="s">
        <v>47</v>
      </c>
      <c r="H616" s="1" t="s">
        <v>48</v>
      </c>
      <c r="I616" s="1" t="s">
        <v>47</v>
      </c>
      <c r="J616" s="1" t="n">
        <f aca="false">IF(E616="PL", 1, IF(E616="HU", 1, IF(E616="SK", 1, IF(E616="RO", 1,0))))</f>
        <v>0</v>
      </c>
      <c r="K616" s="0" t="n">
        <f aca="false">IF(D616="For",1,IF(D616="Against",0,""))</f>
        <v>1</v>
      </c>
    </row>
    <row r="617" customFormat="false" ht="13.8" hidden="false" customHeight="false" outlineLevel="0" collapsed="false">
      <c r="A617" s="1" t="n">
        <v>197667</v>
      </c>
      <c r="B617" s="1" t="s">
        <v>1221</v>
      </c>
      <c r="C617" s="1" t="s">
        <v>1222</v>
      </c>
      <c r="D617" s="1" t="s">
        <v>13</v>
      </c>
      <c r="E617" s="1" t="s">
        <v>205</v>
      </c>
      <c r="F617" s="1" t="s">
        <v>206</v>
      </c>
      <c r="G617" s="1" t="s">
        <v>16</v>
      </c>
      <c r="H617" s="1" t="s">
        <v>17</v>
      </c>
      <c r="I617" s="1" t="s">
        <v>16</v>
      </c>
      <c r="J617" s="1" t="n">
        <f aca="false">IF(E617="PL", 1, IF(E617="HU", 1, IF(E617="SK", 1, IF(E617="RO", 1,0))))</f>
        <v>0</v>
      </c>
      <c r="K617" s="0" t="n">
        <f aca="false">IF(D617="For",1,IF(D617="Against",0,""))</f>
        <v>1</v>
      </c>
    </row>
    <row r="618" customFormat="false" ht="13.8" hidden="false" customHeight="false" outlineLevel="0" collapsed="false">
      <c r="A618" s="1" t="n">
        <v>250918</v>
      </c>
      <c r="B618" s="1" t="s">
        <v>71</v>
      </c>
      <c r="C618" s="1" t="s">
        <v>1223</v>
      </c>
      <c r="D618" s="1" t="s">
        <v>13</v>
      </c>
      <c r="E618" s="1" t="s">
        <v>73</v>
      </c>
      <c r="F618" s="1" t="s">
        <v>74</v>
      </c>
      <c r="G618" s="1" t="s">
        <v>62</v>
      </c>
      <c r="H618" s="1" t="s">
        <v>63</v>
      </c>
      <c r="I618" s="1" t="s">
        <v>64</v>
      </c>
      <c r="J618" s="1" t="n">
        <f aca="false">IF(E618="PL", 1, IF(E618="HU", 1, IF(E618="SK", 1, IF(E618="RO", 1,0))))</f>
        <v>0</v>
      </c>
      <c r="K618" s="0" t="n">
        <f aca="false">IF(D618="For",1,IF(D618="Against",0,""))</f>
        <v>1</v>
      </c>
    </row>
    <row r="619" customFormat="false" ht="13.8" hidden="false" customHeight="false" outlineLevel="0" collapsed="false">
      <c r="A619" s="1" t="n">
        <v>96776</v>
      </c>
      <c r="B619" s="1" t="s">
        <v>1224</v>
      </c>
      <c r="C619" s="1" t="s">
        <v>1225</v>
      </c>
      <c r="D619" s="1" t="s">
        <v>13</v>
      </c>
      <c r="E619" s="1" t="s">
        <v>14</v>
      </c>
      <c r="F619" s="1" t="s">
        <v>15</v>
      </c>
      <c r="G619" s="1" t="s">
        <v>55</v>
      </c>
      <c r="H619" s="1" t="s">
        <v>56</v>
      </c>
      <c r="I619" s="1" t="s">
        <v>57</v>
      </c>
      <c r="J619" s="1" t="n">
        <f aca="false">IF(E619="PL", 1, IF(E619="HU", 1, IF(E619="SK", 1, IF(E619="RO", 1,0))))</f>
        <v>1</v>
      </c>
      <c r="K619" s="0" t="n">
        <f aca="false">IF(D619="For",1,IF(D619="Against",0,""))</f>
        <v>1</v>
      </c>
    </row>
    <row r="620" customFormat="false" ht="13.8" hidden="false" customHeight="false" outlineLevel="0" collapsed="false">
      <c r="A620" s="1" t="n">
        <v>197591</v>
      </c>
      <c r="B620" s="1" t="s">
        <v>1226</v>
      </c>
      <c r="C620" s="1" t="s">
        <v>1227</v>
      </c>
      <c r="D620" s="1" t="s">
        <v>13</v>
      </c>
      <c r="E620" s="1" t="s">
        <v>29</v>
      </c>
      <c r="F620" s="1" t="s">
        <v>30</v>
      </c>
      <c r="G620" s="1" t="s">
        <v>40</v>
      </c>
      <c r="H620" s="1" t="s">
        <v>41</v>
      </c>
      <c r="I620" s="1" t="s">
        <v>42</v>
      </c>
      <c r="J620" s="1" t="n">
        <f aca="false">IF(E620="PL", 1, IF(E620="HU", 1, IF(E620="SK", 1, IF(E620="RO", 1,0))))</f>
        <v>0</v>
      </c>
      <c r="K620" s="0" t="n">
        <f aca="false">IF(D620="For",1,IF(D620="Against",0,""))</f>
        <v>1</v>
      </c>
    </row>
    <row r="621" customFormat="false" ht="13.8" hidden="false" customHeight="false" outlineLevel="0" collapsed="false">
      <c r="A621" s="1" t="n">
        <v>197402</v>
      </c>
      <c r="B621" s="1" t="s">
        <v>1228</v>
      </c>
      <c r="C621" s="1" t="s">
        <v>1229</v>
      </c>
      <c r="D621" s="1" t="s">
        <v>13</v>
      </c>
      <c r="E621" s="1" t="s">
        <v>53</v>
      </c>
      <c r="F621" s="1" t="s">
        <v>54</v>
      </c>
      <c r="G621" s="1" t="s">
        <v>16</v>
      </c>
      <c r="H621" s="1" t="s">
        <v>17</v>
      </c>
      <c r="I621" s="1" t="s">
        <v>16</v>
      </c>
      <c r="J621" s="1" t="n">
        <f aca="false">IF(E621="PL", 1, IF(E621="HU", 1, IF(E621="SK", 1, IF(E621="RO", 1,0))))</f>
        <v>0</v>
      </c>
      <c r="K621" s="0" t="n">
        <f aca="false">IF(D621="For",1,IF(D621="Against",0,""))</f>
        <v>1</v>
      </c>
    </row>
    <row r="622" customFormat="false" ht="13.8" hidden="false" customHeight="false" outlineLevel="0" collapsed="false">
      <c r="A622" s="1" t="n">
        <v>197559</v>
      </c>
      <c r="B622" s="1" t="s">
        <v>1230</v>
      </c>
      <c r="C622" s="1" t="s">
        <v>1231</v>
      </c>
      <c r="D622" s="1" t="s">
        <v>35</v>
      </c>
      <c r="E622" s="1" t="s">
        <v>14</v>
      </c>
      <c r="F622" s="1" t="s">
        <v>15</v>
      </c>
      <c r="G622" s="1" t="s">
        <v>47</v>
      </c>
      <c r="H622" s="1" t="s">
        <v>48</v>
      </c>
      <c r="I622" s="1" t="s">
        <v>47</v>
      </c>
      <c r="J622" s="1" t="n">
        <f aca="false">IF(E622="PL", 1, IF(E622="HU", 1, IF(E622="SK", 1, IF(E622="RO", 1,0))))</f>
        <v>1</v>
      </c>
      <c r="K622" s="0" t="n">
        <f aca="false">IF(D622="For",1,IF(D622="Against",0,""))</f>
        <v>0</v>
      </c>
    </row>
    <row r="623" customFormat="false" ht="13.8" hidden="false" customHeight="false" outlineLevel="0" collapsed="false">
      <c r="A623" s="1" t="n">
        <v>28340</v>
      </c>
      <c r="B623" s="1" t="s">
        <v>1232</v>
      </c>
      <c r="C623" s="1" t="s">
        <v>1233</v>
      </c>
      <c r="D623" s="1" t="s">
        <v>13</v>
      </c>
      <c r="E623" s="1" t="s">
        <v>29</v>
      </c>
      <c r="F623" s="1" t="s">
        <v>30</v>
      </c>
      <c r="G623" s="1" t="s">
        <v>40</v>
      </c>
      <c r="H623" s="1" t="s">
        <v>41</v>
      </c>
      <c r="I623" s="1" t="s">
        <v>42</v>
      </c>
      <c r="J623" s="1" t="n">
        <f aca="false">IF(E623="PL", 1, IF(E623="HU", 1, IF(E623="SK", 1, IF(E623="RO", 1,0))))</f>
        <v>0</v>
      </c>
      <c r="K623" s="0" t="n">
        <f aca="false">IF(D623="For",1,IF(D623="Against",0,""))</f>
        <v>1</v>
      </c>
    </row>
    <row r="624" customFormat="false" ht="13.8" hidden="false" customHeight="false" outlineLevel="0" collapsed="false">
      <c r="A624" s="1" t="n">
        <v>197547</v>
      </c>
      <c r="B624" s="1" t="s">
        <v>1234</v>
      </c>
      <c r="C624" s="1" t="s">
        <v>1235</v>
      </c>
      <c r="D624" s="1" t="s">
        <v>13</v>
      </c>
      <c r="E624" s="1" t="s">
        <v>73</v>
      </c>
      <c r="F624" s="1" t="s">
        <v>74</v>
      </c>
      <c r="G624" s="1" t="s">
        <v>55</v>
      </c>
      <c r="H624" s="1" t="s">
        <v>56</v>
      </c>
      <c r="I624" s="1" t="s">
        <v>57</v>
      </c>
      <c r="J624" s="1" t="n">
        <f aca="false">IF(E624="PL", 1, IF(E624="HU", 1, IF(E624="SK", 1, IF(E624="RO", 1,0))))</f>
        <v>0</v>
      </c>
      <c r="K624" s="0" t="n">
        <f aca="false">IF(D624="For",1,IF(D624="Against",0,""))</f>
        <v>1</v>
      </c>
    </row>
    <row r="625" customFormat="false" ht="13.8" hidden="false" customHeight="false" outlineLevel="0" collapsed="false">
      <c r="A625" s="1" t="n">
        <v>197672</v>
      </c>
      <c r="B625" s="1" t="s">
        <v>666</v>
      </c>
      <c r="C625" s="1" t="s">
        <v>1236</v>
      </c>
      <c r="D625" s="1" t="s">
        <v>13</v>
      </c>
      <c r="E625" s="1" t="s">
        <v>144</v>
      </c>
      <c r="F625" s="1" t="s">
        <v>145</v>
      </c>
      <c r="G625" s="1" t="s">
        <v>16</v>
      </c>
      <c r="H625" s="1" t="s">
        <v>17</v>
      </c>
      <c r="I625" s="1" t="s">
        <v>16</v>
      </c>
      <c r="J625" s="1" t="n">
        <f aca="false">IF(E625="PL", 1, IF(E625="HU", 1, IF(E625="SK", 1, IF(E625="RO", 1,0))))</f>
        <v>1</v>
      </c>
      <c r="K625" s="0" t="n">
        <f aca="false">IF(D625="For",1,IF(D625="Against",0,""))</f>
        <v>1</v>
      </c>
    </row>
    <row r="626" customFormat="false" ht="13.8" hidden="false" customHeight="false" outlineLevel="0" collapsed="false">
      <c r="A626" s="1" t="n">
        <v>96697</v>
      </c>
      <c r="B626" s="1" t="s">
        <v>1237</v>
      </c>
      <c r="C626" s="1" t="s">
        <v>1238</v>
      </c>
      <c r="D626" s="1" t="s">
        <v>35</v>
      </c>
      <c r="E626" s="1" t="s">
        <v>140</v>
      </c>
      <c r="F626" s="1" t="s">
        <v>141</v>
      </c>
      <c r="G626" s="1" t="s">
        <v>47</v>
      </c>
      <c r="H626" s="1" t="s">
        <v>48</v>
      </c>
      <c r="I626" s="1" t="s">
        <v>47</v>
      </c>
      <c r="J626" s="1" t="n">
        <f aca="false">IF(E626="PL", 1, IF(E626="HU", 1, IF(E626="SK", 1, IF(E626="RO", 1,0))))</f>
        <v>0</v>
      </c>
      <c r="K626" s="0" t="n">
        <f aca="false">IF(D626="For",1,IF(D626="Against",0,""))</f>
        <v>0</v>
      </c>
    </row>
    <row r="627" customFormat="false" ht="13.8" hidden="false" customHeight="false" outlineLevel="0" collapsed="false">
      <c r="A627" s="1" t="n">
        <v>125104</v>
      </c>
      <c r="B627" s="1" t="s">
        <v>655</v>
      </c>
      <c r="C627" s="1" t="s">
        <v>1239</v>
      </c>
      <c r="D627" s="1" t="s">
        <v>13</v>
      </c>
      <c r="E627" s="1" t="s">
        <v>245</v>
      </c>
      <c r="F627" s="1" t="s">
        <v>246</v>
      </c>
      <c r="G627" s="1" t="s">
        <v>16</v>
      </c>
      <c r="H627" s="1" t="s">
        <v>17</v>
      </c>
      <c r="I627" s="1" t="s">
        <v>16</v>
      </c>
      <c r="J627" s="1" t="n">
        <f aca="false">IF(E627="PL", 1, IF(E627="HU", 1, IF(E627="SK", 1, IF(E627="RO", 1,0))))</f>
        <v>0</v>
      </c>
      <c r="K627" s="0" t="n">
        <f aca="false">IF(D627="For",1,IF(D627="Against",0,""))</f>
        <v>1</v>
      </c>
    </row>
    <row r="628" customFormat="false" ht="13.8" hidden="false" customHeight="false" outlineLevel="0" collapsed="false">
      <c r="A628" s="1" t="n">
        <v>124700</v>
      </c>
      <c r="B628" s="1" t="s">
        <v>1240</v>
      </c>
      <c r="C628" s="1" t="s">
        <v>1241</v>
      </c>
      <c r="D628" s="1" t="s">
        <v>13</v>
      </c>
      <c r="E628" s="1" t="s">
        <v>107</v>
      </c>
      <c r="F628" s="1" t="s">
        <v>108</v>
      </c>
      <c r="G628" s="1" t="s">
        <v>55</v>
      </c>
      <c r="H628" s="1" t="s">
        <v>56</v>
      </c>
      <c r="I628" s="1" t="s">
        <v>57</v>
      </c>
      <c r="J628" s="1" t="n">
        <f aca="false">IF(E628="PL", 1, IF(E628="HU", 1, IF(E628="SK", 1, IF(E628="RO", 1,0))))</f>
        <v>0</v>
      </c>
      <c r="K628" s="0" t="n">
        <f aca="false">IF(D628="For",1,IF(D628="Against",0,""))</f>
        <v>1</v>
      </c>
    </row>
    <row r="629" customFormat="false" ht="13.8" hidden="false" customHeight="false" outlineLevel="0" collapsed="false">
      <c r="A629" s="1" t="n">
        <v>114268</v>
      </c>
      <c r="B629" s="1" t="s">
        <v>1242</v>
      </c>
      <c r="C629" s="1" t="s">
        <v>1243</v>
      </c>
      <c r="D629" s="1" t="s">
        <v>13</v>
      </c>
      <c r="E629" s="1" t="s">
        <v>60</v>
      </c>
      <c r="F629" s="1" t="s">
        <v>61</v>
      </c>
      <c r="G629" s="1" t="s">
        <v>55</v>
      </c>
      <c r="H629" s="1" t="s">
        <v>56</v>
      </c>
      <c r="I629" s="1" t="s">
        <v>57</v>
      </c>
      <c r="J629" s="1" t="n">
        <f aca="false">IF(E629="PL", 1, IF(E629="HU", 1, IF(E629="SK", 1, IF(E629="RO", 1,0))))</f>
        <v>0</v>
      </c>
      <c r="K629" s="0" t="n">
        <f aca="false">IF(D629="For",1,IF(D629="Against",0,""))</f>
        <v>1</v>
      </c>
    </row>
    <row r="630" customFormat="false" ht="13.8" hidden="false" customHeight="false" outlineLevel="0" collapsed="false">
      <c r="A630" s="1" t="n">
        <v>96713</v>
      </c>
      <c r="B630" s="1" t="s">
        <v>1244</v>
      </c>
      <c r="C630" s="1" t="s">
        <v>1245</v>
      </c>
      <c r="D630" s="1" t="s">
        <v>13</v>
      </c>
      <c r="E630" s="1" t="s">
        <v>231</v>
      </c>
      <c r="F630" s="1" t="s">
        <v>232</v>
      </c>
      <c r="G630" s="1" t="s">
        <v>47</v>
      </c>
      <c r="H630" s="1" t="s">
        <v>48</v>
      </c>
      <c r="I630" s="1" t="s">
        <v>47</v>
      </c>
      <c r="J630" s="1" t="n">
        <f aca="false">IF(E630="PL", 1, IF(E630="HU", 1, IF(E630="SK", 1, IF(E630="RO", 1,0))))</f>
        <v>0</v>
      </c>
      <c r="K630" s="0" t="n">
        <f aca="false">IF(D630="For",1,IF(D630="Against",0,""))</f>
        <v>1</v>
      </c>
    </row>
    <row r="631" customFormat="false" ht="13.8" hidden="false" customHeight="false" outlineLevel="0" collapsed="false">
      <c r="A631" s="1" t="n">
        <v>27714</v>
      </c>
      <c r="B631" s="1" t="s">
        <v>1246</v>
      </c>
      <c r="C631" s="1" t="s">
        <v>1247</v>
      </c>
      <c r="D631" s="1" t="s">
        <v>35</v>
      </c>
      <c r="E631" s="1" t="s">
        <v>112</v>
      </c>
      <c r="F631" s="1" t="s">
        <v>113</v>
      </c>
      <c r="G631" s="1" t="s">
        <v>174</v>
      </c>
      <c r="H631" s="1" t="s">
        <v>175</v>
      </c>
      <c r="I631" s="1" t="s">
        <v>176</v>
      </c>
      <c r="J631" s="1" t="n">
        <f aca="false">IF(E631="PL", 1, IF(E631="HU", 1, IF(E631="SK", 1, IF(E631="RO", 1,0))))</f>
        <v>1</v>
      </c>
      <c r="K631" s="0" t="n">
        <f aca="false">IF(D631="For",1,IF(D631="Against",0,""))</f>
        <v>0</v>
      </c>
    </row>
    <row r="632" customFormat="false" ht="13.8" hidden="false" customHeight="false" outlineLevel="0" collapsed="false">
      <c r="A632" s="1" t="n">
        <v>97236</v>
      </c>
      <c r="B632" s="1" t="s">
        <v>392</v>
      </c>
      <c r="C632" s="1" t="s">
        <v>1248</v>
      </c>
      <c r="D632" s="1" t="s">
        <v>13</v>
      </c>
      <c r="E632" s="1" t="s">
        <v>73</v>
      </c>
      <c r="F632" s="1" t="s">
        <v>74</v>
      </c>
      <c r="G632" s="1" t="s">
        <v>62</v>
      </c>
      <c r="H632" s="1" t="s">
        <v>63</v>
      </c>
      <c r="I632" s="1" t="s">
        <v>64</v>
      </c>
      <c r="J632" s="1" t="n">
        <f aca="false">IF(E632="PL", 1, IF(E632="HU", 1, IF(E632="SK", 1, IF(E632="RO", 1,0))))</f>
        <v>0</v>
      </c>
      <c r="K632" s="0" t="n">
        <f aca="false">IF(D632="For",1,IF(D632="Against",0,""))</f>
        <v>1</v>
      </c>
    </row>
    <row r="633" customFormat="false" ht="13.8" hidden="false" customHeight="false" outlineLevel="0" collapsed="false">
      <c r="A633" s="1" t="n">
        <v>197580</v>
      </c>
      <c r="B633" s="1" t="s">
        <v>26</v>
      </c>
      <c r="C633" s="1" t="s">
        <v>1249</v>
      </c>
      <c r="D633" s="1" t="s">
        <v>28</v>
      </c>
      <c r="E633" s="1" t="s">
        <v>29</v>
      </c>
      <c r="F633" s="1" t="s">
        <v>30</v>
      </c>
      <c r="G633" s="1" t="s">
        <v>33</v>
      </c>
      <c r="H633" s="1" t="s">
        <v>34</v>
      </c>
      <c r="I633" s="1" t="s">
        <v>33</v>
      </c>
      <c r="J633" s="1" t="n">
        <f aca="false">IF(E633="PL", 1, IF(E633="HU", 1, IF(E633="SK", 1, IF(E633="RO", 1,0))))</f>
        <v>0</v>
      </c>
      <c r="K633" s="0" t="str">
        <f aca="false">IF(D633="For",1,IF(D633="Against",0,""))</f>
        <v/>
      </c>
    </row>
    <row r="634" customFormat="false" ht="13.8" hidden="false" customHeight="false" outlineLevel="0" collapsed="false">
      <c r="A634" s="1" t="n">
        <v>197894</v>
      </c>
      <c r="B634" s="1" t="s">
        <v>1250</v>
      </c>
      <c r="C634" s="1" t="s">
        <v>1251</v>
      </c>
      <c r="D634" s="1" t="s">
        <v>35</v>
      </c>
      <c r="E634" s="1" t="s">
        <v>112</v>
      </c>
      <c r="F634" s="1" t="s">
        <v>113</v>
      </c>
      <c r="G634" s="1" t="s">
        <v>174</v>
      </c>
      <c r="H634" s="1" t="s">
        <v>175</v>
      </c>
      <c r="I634" s="1" t="s">
        <v>176</v>
      </c>
      <c r="J634" s="1" t="n">
        <f aca="false">IF(E634="PL", 1, IF(E634="HU", 1, IF(E634="SK", 1, IF(E634="RO", 1,0))))</f>
        <v>1</v>
      </c>
      <c r="K634" s="0" t="n">
        <f aca="false">IF(D634="For",1,IF(D634="Against",0,""))</f>
        <v>0</v>
      </c>
    </row>
    <row r="635" customFormat="false" ht="13.8" hidden="false" customHeight="false" outlineLevel="0" collapsed="false">
      <c r="A635" s="1" t="n">
        <v>197665</v>
      </c>
      <c r="B635" s="1" t="s">
        <v>1028</v>
      </c>
      <c r="C635" s="1" t="s">
        <v>1252</v>
      </c>
      <c r="D635" s="1" t="s">
        <v>13</v>
      </c>
      <c r="E635" s="1" t="s">
        <v>144</v>
      </c>
      <c r="F635" s="1" t="s">
        <v>145</v>
      </c>
      <c r="G635" s="1" t="s">
        <v>55</v>
      </c>
      <c r="H635" s="1" t="s">
        <v>56</v>
      </c>
      <c r="I635" s="1" t="s">
        <v>57</v>
      </c>
      <c r="J635" s="1" t="n">
        <f aca="false">IF(E635="PL", 1, IF(E635="HU", 1, IF(E635="SK", 1, IF(E635="RO", 1,0))))</f>
        <v>1</v>
      </c>
      <c r="K635" s="0" t="n">
        <f aca="false">IF(D635="For",1,IF(D635="Against",0,""))</f>
        <v>1</v>
      </c>
    </row>
    <row r="636" customFormat="false" ht="13.8" hidden="false" customHeight="false" outlineLevel="0" collapsed="false">
      <c r="A636" s="1" t="n">
        <v>198183</v>
      </c>
      <c r="B636" s="1" t="s">
        <v>1253</v>
      </c>
      <c r="C636" s="1" t="s">
        <v>1254</v>
      </c>
      <c r="D636" s="1" t="s">
        <v>28</v>
      </c>
      <c r="E636" s="1" t="s">
        <v>144</v>
      </c>
      <c r="F636" s="1" t="s">
        <v>145</v>
      </c>
      <c r="G636" s="1" t="s">
        <v>40</v>
      </c>
      <c r="H636" s="1" t="s">
        <v>41</v>
      </c>
      <c r="I636" s="1" t="s">
        <v>42</v>
      </c>
      <c r="J636" s="1" t="n">
        <f aca="false">IF(E636="PL", 1, IF(E636="HU", 1, IF(E636="SK", 1, IF(E636="RO", 1,0))))</f>
        <v>1</v>
      </c>
      <c r="K636" s="0" t="str">
        <f aca="false">IF(D636="For",1,IF(D636="Against",0,""))</f>
        <v/>
      </c>
    </row>
    <row r="637" customFormat="false" ht="13.8" hidden="false" customHeight="false" outlineLevel="0" collapsed="false">
      <c r="A637" s="1" t="n">
        <v>197763</v>
      </c>
      <c r="B637" s="1" t="s">
        <v>270</v>
      </c>
      <c r="C637" s="1" t="s">
        <v>1255</v>
      </c>
      <c r="D637" s="1" t="s">
        <v>35</v>
      </c>
      <c r="E637" s="1" t="s">
        <v>192</v>
      </c>
      <c r="F637" s="1" t="s">
        <v>193</v>
      </c>
      <c r="G637" s="1" t="s">
        <v>174</v>
      </c>
      <c r="H637" s="1" t="s">
        <v>175</v>
      </c>
      <c r="I637" s="1" t="s">
        <v>176</v>
      </c>
      <c r="J637" s="1" t="n">
        <f aca="false">IF(E637="PL", 1, IF(E637="HU", 1, IF(E637="SK", 1, IF(E637="RO", 1,0))))</f>
        <v>1</v>
      </c>
      <c r="K637" s="0" t="n">
        <f aca="false">IF(D637="For",1,IF(D637="Against",0,""))</f>
        <v>0</v>
      </c>
    </row>
    <row r="638" customFormat="false" ht="13.8" hidden="false" customHeight="false" outlineLevel="0" collapsed="false">
      <c r="A638" s="1" t="n">
        <v>124705</v>
      </c>
      <c r="B638" s="1" t="s">
        <v>1256</v>
      </c>
      <c r="C638" s="1" t="s">
        <v>1257</v>
      </c>
      <c r="D638" s="1" t="s">
        <v>13</v>
      </c>
      <c r="E638" s="1" t="s">
        <v>112</v>
      </c>
      <c r="F638" s="1" t="s">
        <v>113</v>
      </c>
      <c r="G638" s="1" t="s">
        <v>40</v>
      </c>
      <c r="H638" s="1" t="s">
        <v>41</v>
      </c>
      <c r="I638" s="1" t="s">
        <v>42</v>
      </c>
      <c r="J638" s="1" t="n">
        <f aca="false">IF(E638="PL", 1, IF(E638="HU", 1, IF(E638="SK", 1, IF(E638="RO", 1,0))))</f>
        <v>1</v>
      </c>
      <c r="K638" s="0" t="n">
        <f aca="false">IF(D638="For",1,IF(D638="Against",0,""))</f>
        <v>1</v>
      </c>
    </row>
    <row r="639" customFormat="false" ht="13.8" hidden="false" customHeight="false" outlineLevel="0" collapsed="false">
      <c r="A639" s="1" t="n">
        <v>131507</v>
      </c>
      <c r="B639" s="1" t="s">
        <v>1258</v>
      </c>
      <c r="C639" s="1" t="s">
        <v>1259</v>
      </c>
      <c r="D639" s="1" t="s">
        <v>28</v>
      </c>
      <c r="E639" s="1" t="s">
        <v>45</v>
      </c>
      <c r="F639" s="1" t="s">
        <v>46</v>
      </c>
      <c r="G639" s="1" t="s">
        <v>127</v>
      </c>
      <c r="H639" s="1" t="s">
        <v>128</v>
      </c>
      <c r="I639" s="1" t="s">
        <v>129</v>
      </c>
      <c r="J639" s="1" t="n">
        <f aca="false">IF(E639="PL", 1, IF(E639="HU", 1, IF(E639="SK", 1, IF(E639="RO", 1,0))))</f>
        <v>0</v>
      </c>
      <c r="K639" s="0" t="str">
        <f aca="false">IF(D639="For",1,IF(D639="Against",0,""))</f>
        <v/>
      </c>
    </row>
    <row r="640" customFormat="false" ht="13.8" hidden="false" customHeight="false" outlineLevel="0" collapsed="false">
      <c r="A640" s="1" t="n">
        <v>197810</v>
      </c>
      <c r="B640" s="1" t="s">
        <v>1242</v>
      </c>
      <c r="C640" s="1" t="s">
        <v>1260</v>
      </c>
      <c r="D640" s="1" t="s">
        <v>13</v>
      </c>
      <c r="E640" s="1" t="s">
        <v>81</v>
      </c>
      <c r="F640" s="1" t="s">
        <v>82</v>
      </c>
      <c r="G640" s="1" t="s">
        <v>40</v>
      </c>
      <c r="H640" s="1" t="s">
        <v>41</v>
      </c>
      <c r="I640" s="1" t="s">
        <v>42</v>
      </c>
      <c r="J640" s="1" t="n">
        <f aca="false">IF(E640="PL", 1, IF(E640="HU", 1, IF(E640="SK", 1, IF(E640="RO", 1,0))))</f>
        <v>0</v>
      </c>
      <c r="K640" s="0" t="n">
        <f aca="false">IF(D640="For",1,IF(D640="Against",0,""))</f>
        <v>1</v>
      </c>
    </row>
    <row r="641" customFormat="false" ht="13.8" hidden="false" customHeight="false" outlineLevel="0" collapsed="false">
      <c r="A641" s="1" t="n">
        <v>96698</v>
      </c>
      <c r="B641" s="1" t="s">
        <v>1261</v>
      </c>
      <c r="C641" s="1" t="s">
        <v>1262</v>
      </c>
      <c r="D641" s="1" t="s">
        <v>28</v>
      </c>
      <c r="E641" s="1" t="s">
        <v>140</v>
      </c>
      <c r="F641" s="1" t="s">
        <v>141</v>
      </c>
      <c r="G641" s="1" t="s">
        <v>174</v>
      </c>
      <c r="H641" s="1" t="s">
        <v>175</v>
      </c>
      <c r="I641" s="1" t="s">
        <v>176</v>
      </c>
      <c r="J641" s="1" t="n">
        <f aca="false">IF(E641="PL", 1, IF(E641="HU", 1, IF(E641="SK", 1, IF(E641="RO", 1,0))))</f>
        <v>0</v>
      </c>
      <c r="K641" s="0" t="str">
        <f aca="false">IF(D641="For",1,IF(D641="Against",0,""))</f>
        <v/>
      </c>
    </row>
    <row r="642" customFormat="false" ht="13.8" hidden="false" customHeight="false" outlineLevel="0" collapsed="false">
      <c r="A642" s="1" t="n">
        <v>28617</v>
      </c>
      <c r="B642" s="1" t="s">
        <v>1263</v>
      </c>
      <c r="C642" s="1" t="s">
        <v>1264</v>
      </c>
      <c r="D642" s="1" t="s">
        <v>13</v>
      </c>
      <c r="E642" s="1" t="s">
        <v>81</v>
      </c>
      <c r="F642" s="1" t="s">
        <v>82</v>
      </c>
      <c r="G642" s="1" t="s">
        <v>16</v>
      </c>
      <c r="H642" s="1" t="s">
        <v>17</v>
      </c>
      <c r="I642" s="1" t="s">
        <v>16</v>
      </c>
      <c r="J642" s="1" t="n">
        <f aca="false">IF(E642="PL", 1, IF(E642="HU", 1, IF(E642="SK", 1, IF(E642="RO", 1,0))))</f>
        <v>0</v>
      </c>
      <c r="K642" s="0" t="n">
        <f aca="false">IF(D642="For",1,IF(D642="Against",0,""))</f>
        <v>1</v>
      </c>
    </row>
    <row r="643" customFormat="false" ht="13.8" hidden="false" customHeight="false" outlineLevel="0" collapsed="false">
      <c r="A643" s="1" t="n">
        <v>5729</v>
      </c>
      <c r="B643" s="1" t="s">
        <v>1265</v>
      </c>
      <c r="C643" s="1" t="s">
        <v>1266</v>
      </c>
      <c r="D643" s="1" t="s">
        <v>13</v>
      </c>
      <c r="E643" s="1" t="s">
        <v>102</v>
      </c>
      <c r="F643" s="1" t="s">
        <v>103</v>
      </c>
      <c r="G643" s="1" t="s">
        <v>40</v>
      </c>
      <c r="H643" s="1" t="s">
        <v>41</v>
      </c>
      <c r="I643" s="1" t="s">
        <v>42</v>
      </c>
      <c r="J643" s="1" t="n">
        <f aca="false">IF(E643="PL", 1, IF(E643="HU", 1, IF(E643="SK", 1, IF(E643="RO", 1,0))))</f>
        <v>0</v>
      </c>
      <c r="K643" s="0" t="n">
        <f aca="false">IF(D643="For",1,IF(D643="Against",0,""))</f>
        <v>1</v>
      </c>
    </row>
    <row r="644" customFormat="false" ht="13.8" hidden="false" customHeight="false" outlineLevel="0" collapsed="false">
      <c r="A644" s="1" t="n">
        <v>125106</v>
      </c>
      <c r="B644" s="1" t="s">
        <v>948</v>
      </c>
      <c r="C644" s="1" t="s">
        <v>1267</v>
      </c>
      <c r="D644" s="1" t="s">
        <v>13</v>
      </c>
      <c r="E644" s="1" t="s">
        <v>102</v>
      </c>
      <c r="F644" s="1" t="s">
        <v>103</v>
      </c>
      <c r="G644" s="1" t="s">
        <v>47</v>
      </c>
      <c r="H644" s="1" t="s">
        <v>48</v>
      </c>
      <c r="I644" s="1" t="s">
        <v>47</v>
      </c>
      <c r="J644" s="1" t="n">
        <f aca="false">IF(E644="PL", 1, IF(E644="HU", 1, IF(E644="SK", 1, IF(E644="RO", 1,0))))</f>
        <v>0</v>
      </c>
      <c r="K644" s="0" t="n">
        <f aca="false">IF(D644="For",1,IF(D644="Against",0,""))</f>
        <v>1</v>
      </c>
    </row>
    <row r="645" customFormat="false" ht="13.8" hidden="false" customHeight="false" outlineLevel="0" collapsed="false">
      <c r="A645" s="1" t="n">
        <v>197870</v>
      </c>
      <c r="B645" s="1" t="s">
        <v>1268</v>
      </c>
      <c r="C645" s="1" t="s">
        <v>1269</v>
      </c>
      <c r="D645" s="1" t="s">
        <v>13</v>
      </c>
      <c r="E645" s="1" t="s">
        <v>148</v>
      </c>
      <c r="F645" s="1" t="s">
        <v>149</v>
      </c>
      <c r="G645" s="1" t="s">
        <v>62</v>
      </c>
      <c r="H645" s="1" t="s">
        <v>63</v>
      </c>
      <c r="I645" s="1" t="s">
        <v>64</v>
      </c>
      <c r="J645" s="1" t="n">
        <f aca="false">IF(E645="PL", 1, IF(E645="HU", 1, IF(E645="SK", 1, IF(E645="RO", 1,0))))</f>
        <v>0</v>
      </c>
      <c r="K645" s="0" t="n">
        <f aca="false">IF(D645="For",1,IF(D645="Against",0,""))</f>
        <v>1</v>
      </c>
    </row>
    <row r="646" customFormat="false" ht="13.8" hidden="false" customHeight="false" outlineLevel="0" collapsed="false">
      <c r="A646" s="1" t="n">
        <v>124934</v>
      </c>
      <c r="B646" s="1" t="s">
        <v>190</v>
      </c>
      <c r="C646" s="1" t="s">
        <v>1270</v>
      </c>
      <c r="D646" s="1" t="s">
        <v>13</v>
      </c>
      <c r="E646" s="1" t="s">
        <v>205</v>
      </c>
      <c r="F646" s="1" t="s">
        <v>206</v>
      </c>
      <c r="G646" s="1" t="s">
        <v>62</v>
      </c>
      <c r="H646" s="1" t="s">
        <v>63</v>
      </c>
      <c r="I646" s="1" t="s">
        <v>64</v>
      </c>
      <c r="J646" s="1" t="n">
        <f aca="false">IF(E646="PL", 1, IF(E646="HU", 1, IF(E646="SK", 1, IF(E646="RO", 1,0))))</f>
        <v>0</v>
      </c>
      <c r="K646" s="0" t="n">
        <f aca="false">IF(D646="For",1,IF(D646="Against",0,""))</f>
        <v>1</v>
      </c>
    </row>
    <row r="647" customFormat="false" ht="13.8" hidden="false" customHeight="false" outlineLevel="0" collapsed="false">
      <c r="A647" s="1" t="n">
        <v>185771</v>
      </c>
      <c r="B647" s="1" t="s">
        <v>196</v>
      </c>
      <c r="C647" s="1" t="s">
        <v>1271</v>
      </c>
      <c r="D647" s="1" t="s">
        <v>35</v>
      </c>
      <c r="E647" s="1" t="s">
        <v>102</v>
      </c>
      <c r="F647" s="1" t="s">
        <v>103</v>
      </c>
      <c r="G647" s="1" t="s">
        <v>33</v>
      </c>
      <c r="H647" s="1" t="s">
        <v>34</v>
      </c>
      <c r="I647" s="1" t="s">
        <v>33</v>
      </c>
      <c r="J647" s="1" t="n">
        <f aca="false">IF(E647="PL", 1, IF(E647="HU", 1, IF(E647="SK", 1, IF(E647="RO", 1,0))))</f>
        <v>0</v>
      </c>
      <c r="K647" s="0" t="n">
        <f aca="false">IF(D647="For",1,IF(D647="Against",0,""))</f>
        <v>0</v>
      </c>
    </row>
    <row r="648" customFormat="false" ht="13.8" hidden="false" customHeight="false" outlineLevel="0" collapsed="false">
      <c r="A648" s="1" t="n">
        <v>129164</v>
      </c>
      <c r="B648" s="1" t="s">
        <v>196</v>
      </c>
      <c r="C648" s="1" t="s">
        <v>1272</v>
      </c>
      <c r="D648" s="1" t="s">
        <v>13</v>
      </c>
      <c r="E648" s="1" t="s">
        <v>102</v>
      </c>
      <c r="F648" s="1" t="s">
        <v>103</v>
      </c>
      <c r="G648" s="1" t="s">
        <v>16</v>
      </c>
      <c r="H648" s="1" t="s">
        <v>17</v>
      </c>
      <c r="I648" s="1" t="s">
        <v>16</v>
      </c>
      <c r="J648" s="1" t="n">
        <f aca="false">IF(E648="PL", 1, IF(E648="HU", 1, IF(E648="SK", 1, IF(E648="RO", 1,0))))</f>
        <v>0</v>
      </c>
      <c r="K648" s="0" t="n">
        <f aca="false">IF(D648="For",1,IF(D648="Against",0,""))</f>
        <v>1</v>
      </c>
    </row>
    <row r="649" customFormat="false" ht="13.8" hidden="false" customHeight="false" outlineLevel="0" collapsed="false">
      <c r="A649" s="1" t="n">
        <v>239257</v>
      </c>
      <c r="B649" s="1" t="s">
        <v>1273</v>
      </c>
      <c r="C649" s="1" t="s">
        <v>1274</v>
      </c>
      <c r="D649" s="1" t="s">
        <v>13</v>
      </c>
      <c r="E649" s="1" t="s">
        <v>29</v>
      </c>
      <c r="F649" s="1" t="s">
        <v>30</v>
      </c>
      <c r="G649" s="1" t="s">
        <v>40</v>
      </c>
      <c r="H649" s="1" t="s">
        <v>41</v>
      </c>
      <c r="I649" s="1" t="s">
        <v>42</v>
      </c>
      <c r="J649" s="1" t="n">
        <f aca="false">IF(E649="PL", 1, IF(E649="HU", 1, IF(E649="SK", 1, IF(E649="RO", 1,0))))</f>
        <v>0</v>
      </c>
      <c r="K649" s="0" t="n">
        <f aca="false">IF(D649="For",1,IF(D649="Against",0,""))</f>
        <v>1</v>
      </c>
    </row>
    <row r="650" customFormat="false" ht="13.8" hidden="false" customHeight="false" outlineLevel="0" collapsed="false">
      <c r="A650" s="1" t="n">
        <v>130100</v>
      </c>
      <c r="B650" s="1" t="s">
        <v>1275</v>
      </c>
      <c r="C650" s="1" t="s">
        <v>1276</v>
      </c>
      <c r="D650" s="1" t="s">
        <v>13</v>
      </c>
      <c r="E650" s="1" t="s">
        <v>102</v>
      </c>
      <c r="F650" s="1" t="s">
        <v>103</v>
      </c>
      <c r="G650" s="1" t="s">
        <v>55</v>
      </c>
      <c r="H650" s="1" t="s">
        <v>56</v>
      </c>
      <c r="I650" s="1" t="s">
        <v>57</v>
      </c>
      <c r="J650" s="1" t="n">
        <f aca="false">IF(E650="PL", 1, IF(E650="HU", 1, IF(E650="SK", 1, IF(E650="RO", 1,0))))</f>
        <v>0</v>
      </c>
      <c r="K650" s="0" t="n">
        <f aca="false">IF(D650="For",1,IF(D650="Against",0,""))</f>
        <v>1</v>
      </c>
    </row>
    <row r="651" customFormat="false" ht="13.8" hidden="false" customHeight="false" outlineLevel="0" collapsed="false">
      <c r="A651" s="1" t="n">
        <v>204400</v>
      </c>
      <c r="B651" s="1" t="s">
        <v>1277</v>
      </c>
      <c r="C651" s="1" t="s">
        <v>1278</v>
      </c>
      <c r="D651" s="1" t="s">
        <v>13</v>
      </c>
      <c r="E651" s="1" t="s">
        <v>45</v>
      </c>
      <c r="F651" s="1" t="s">
        <v>46</v>
      </c>
      <c r="G651" s="1" t="s">
        <v>55</v>
      </c>
      <c r="H651" s="1" t="s">
        <v>56</v>
      </c>
      <c r="I651" s="1" t="s">
        <v>57</v>
      </c>
      <c r="J651" s="1" t="n">
        <f aca="false">IF(E651="PL", 1, IF(E651="HU", 1, IF(E651="SK", 1, IF(E651="RO", 1,0))))</f>
        <v>0</v>
      </c>
      <c r="K651" s="0" t="n">
        <f aca="false">IF(D651="For",1,IF(D651="Against",0,""))</f>
        <v>1</v>
      </c>
    </row>
    <row r="652" customFormat="false" ht="13.8" hidden="false" customHeight="false" outlineLevel="0" collapsed="false">
      <c r="A652" s="1" t="n">
        <v>197502</v>
      </c>
      <c r="B652" s="1" t="s">
        <v>1279</v>
      </c>
      <c r="C652" s="1" t="s">
        <v>1280</v>
      </c>
      <c r="D652" s="1" t="s">
        <v>13</v>
      </c>
      <c r="E652" s="1" t="s">
        <v>73</v>
      </c>
      <c r="F652" s="1" t="s">
        <v>74</v>
      </c>
      <c r="G652" s="1" t="s">
        <v>55</v>
      </c>
      <c r="H652" s="1" t="s">
        <v>56</v>
      </c>
      <c r="I652" s="1" t="s">
        <v>57</v>
      </c>
      <c r="J652" s="1" t="n">
        <f aca="false">IF(E652="PL", 1, IF(E652="HU", 1, IF(E652="SK", 1, IF(E652="RO", 1,0))))</f>
        <v>0</v>
      </c>
      <c r="K652" s="0" t="n">
        <f aca="false">IF(D652="For",1,IF(D652="Against",0,""))</f>
        <v>1</v>
      </c>
    </row>
    <row r="653" customFormat="false" ht="13.8" hidden="false" customHeight="false" outlineLevel="0" collapsed="false">
      <c r="A653" s="1" t="n">
        <v>96756</v>
      </c>
      <c r="B653" s="1" t="s">
        <v>1281</v>
      </c>
      <c r="C653" s="1" t="s">
        <v>1282</v>
      </c>
      <c r="D653" s="1" t="s">
        <v>13</v>
      </c>
      <c r="E653" s="1" t="s">
        <v>85</v>
      </c>
      <c r="F653" s="1" t="s">
        <v>86</v>
      </c>
      <c r="G653" s="1" t="s">
        <v>16</v>
      </c>
      <c r="H653" s="1" t="s">
        <v>17</v>
      </c>
      <c r="I653" s="1" t="s">
        <v>16</v>
      </c>
      <c r="J653" s="1" t="n">
        <f aca="false">IF(E653="PL", 1, IF(E653="HU", 1, IF(E653="SK", 1, IF(E653="RO", 1,0))))</f>
        <v>0</v>
      </c>
      <c r="K653" s="0" t="n">
        <f aca="false">IF(D653="For",1,IF(D653="Against",0,""))</f>
        <v>1</v>
      </c>
    </row>
    <row r="654" customFormat="false" ht="13.8" hidden="false" customHeight="false" outlineLevel="0" collapsed="false">
      <c r="A654" s="1" t="n">
        <v>97058</v>
      </c>
      <c r="B654" s="1" t="s">
        <v>781</v>
      </c>
      <c r="C654" s="1" t="s">
        <v>1283</v>
      </c>
      <c r="D654" s="1" t="s">
        <v>13</v>
      </c>
      <c r="E654" s="1" t="s">
        <v>102</v>
      </c>
      <c r="F654" s="1" t="s">
        <v>103</v>
      </c>
      <c r="G654" s="1" t="s">
        <v>55</v>
      </c>
      <c r="H654" s="1" t="s">
        <v>56</v>
      </c>
      <c r="I654" s="1" t="s">
        <v>57</v>
      </c>
      <c r="J654" s="1" t="n">
        <f aca="false">IF(E654="PL", 1, IF(E654="HU", 1, IF(E654="SK", 1, IF(E654="RO", 1,0))))</f>
        <v>0</v>
      </c>
      <c r="K654" s="0" t="n">
        <f aca="false">IF(D654="For",1,IF(D654="Against",0,""))</f>
        <v>1</v>
      </c>
    </row>
    <row r="655" customFormat="false" ht="13.8" hidden="false" customHeight="false" outlineLevel="0" collapsed="false">
      <c r="A655" s="1" t="n">
        <v>125001</v>
      </c>
      <c r="B655" s="1" t="s">
        <v>1284</v>
      </c>
      <c r="C655" s="1" t="s">
        <v>1285</v>
      </c>
      <c r="D655" s="1" t="s">
        <v>35</v>
      </c>
      <c r="E655" s="1" t="s">
        <v>205</v>
      </c>
      <c r="F655" s="1" t="s">
        <v>206</v>
      </c>
      <c r="G655" s="1" t="s">
        <v>33</v>
      </c>
      <c r="H655" s="1" t="s">
        <v>34</v>
      </c>
      <c r="I655" s="1" t="s">
        <v>33</v>
      </c>
      <c r="J655" s="1" t="n">
        <f aca="false">IF(E655="PL", 1, IF(E655="HU", 1, IF(E655="SK", 1, IF(E655="RO", 1,0))))</f>
        <v>0</v>
      </c>
      <c r="K655" s="0" t="n">
        <f aca="false">IF(D655="For",1,IF(D655="Against",0,""))</f>
        <v>0</v>
      </c>
    </row>
    <row r="656" customFormat="false" ht="13.8" hidden="false" customHeight="false" outlineLevel="0" collapsed="false">
      <c r="A656" s="1" t="n">
        <v>197827</v>
      </c>
      <c r="B656" s="1" t="s">
        <v>1286</v>
      </c>
      <c r="C656" s="1" t="s">
        <v>1287</v>
      </c>
      <c r="D656" s="1" t="s">
        <v>35</v>
      </c>
      <c r="E656" s="1" t="s">
        <v>45</v>
      </c>
      <c r="F656" s="1" t="s">
        <v>46</v>
      </c>
      <c r="G656" s="1" t="s">
        <v>127</v>
      </c>
      <c r="H656" s="1" t="s">
        <v>128</v>
      </c>
      <c r="I656" s="1" t="s">
        <v>129</v>
      </c>
      <c r="J656" s="1" t="n">
        <f aca="false">IF(E656="PL", 1, IF(E656="HU", 1, IF(E656="SK", 1, IF(E656="RO", 1,0))))</f>
        <v>0</v>
      </c>
      <c r="K656" s="0" t="n">
        <f aca="false">IF(D656="For",1,IF(D656="Against",0,""))</f>
        <v>0</v>
      </c>
    </row>
    <row r="657" customFormat="false" ht="13.8" hidden="false" customHeight="false" outlineLevel="0" collapsed="false">
      <c r="A657" s="1" t="n">
        <v>197571</v>
      </c>
      <c r="B657" s="1" t="s">
        <v>1288</v>
      </c>
      <c r="C657" s="1" t="s">
        <v>1289</v>
      </c>
      <c r="D657" s="1" t="s">
        <v>13</v>
      </c>
      <c r="E657" s="1" t="s">
        <v>136</v>
      </c>
      <c r="F657" s="1" t="s">
        <v>137</v>
      </c>
      <c r="G657" s="1" t="s">
        <v>127</v>
      </c>
      <c r="H657" s="1" t="s">
        <v>128</v>
      </c>
      <c r="I657" s="1" t="s">
        <v>129</v>
      </c>
      <c r="J657" s="1" t="n">
        <f aca="false">IF(E657="PL", 1, IF(E657="HU", 1, IF(E657="SK", 1, IF(E657="RO", 1,0))))</f>
        <v>0</v>
      </c>
      <c r="K657" s="0" t="n">
        <f aca="false">IF(D657="For",1,IF(D657="Against",0,""))</f>
        <v>1</v>
      </c>
    </row>
    <row r="658" customFormat="false" ht="13.8" hidden="false" customHeight="false" outlineLevel="0" collapsed="false">
      <c r="A658" s="1" t="n">
        <v>98582</v>
      </c>
      <c r="B658" s="1" t="s">
        <v>1290</v>
      </c>
      <c r="C658" s="1" t="s">
        <v>1291</v>
      </c>
      <c r="D658" s="1" t="s">
        <v>183</v>
      </c>
      <c r="E658" s="1" t="s">
        <v>144</v>
      </c>
      <c r="F658" s="1" t="s">
        <v>145</v>
      </c>
      <c r="G658" s="1" t="s">
        <v>16</v>
      </c>
      <c r="H658" s="1" t="s">
        <v>17</v>
      </c>
      <c r="I658" s="1" t="s">
        <v>16</v>
      </c>
      <c r="J658" s="1" t="n">
        <f aca="false">IF(E658="PL", 1, IF(E658="HU", 1, IF(E658="SK", 1, IF(E658="RO", 1,0))))</f>
        <v>1</v>
      </c>
      <c r="K658" s="0" t="str">
        <f aca="false">IF(D658="For",1,IF(D658="Against",0,""))</f>
        <v/>
      </c>
    </row>
    <row r="659" customFormat="false" ht="13.8" hidden="false" customHeight="false" outlineLevel="0" collapsed="false">
      <c r="A659" s="1" t="n">
        <v>199941</v>
      </c>
      <c r="B659" s="1" t="s">
        <v>1292</v>
      </c>
      <c r="C659" s="1" t="s">
        <v>1293</v>
      </c>
      <c r="D659" s="1" t="s">
        <v>13</v>
      </c>
      <c r="E659" s="1" t="s">
        <v>136</v>
      </c>
      <c r="F659" s="1" t="s">
        <v>137</v>
      </c>
      <c r="G659" s="1" t="s">
        <v>40</v>
      </c>
      <c r="H659" s="1" t="s">
        <v>41</v>
      </c>
      <c r="I659" s="1" t="s">
        <v>42</v>
      </c>
      <c r="J659" s="1" t="n">
        <f aca="false">IF(E659="PL", 1, IF(E659="HU", 1, IF(E659="SK", 1, IF(E659="RO", 1,0))))</f>
        <v>0</v>
      </c>
      <c r="K659" s="0" t="n">
        <f aca="false">IF(D659="For",1,IF(D659="Against",0,""))</f>
        <v>1</v>
      </c>
    </row>
    <row r="660" customFormat="false" ht="13.8" hidden="false" customHeight="false" outlineLevel="0" collapsed="false">
      <c r="A660" s="1" t="n">
        <v>124726</v>
      </c>
      <c r="B660" s="1" t="s">
        <v>1294</v>
      </c>
      <c r="C660" s="1" t="s">
        <v>1295</v>
      </c>
      <c r="D660" s="1" t="s">
        <v>13</v>
      </c>
      <c r="E660" s="1" t="s">
        <v>60</v>
      </c>
      <c r="F660" s="1" t="s">
        <v>61</v>
      </c>
      <c r="G660" s="1" t="s">
        <v>16</v>
      </c>
      <c r="H660" s="1" t="s">
        <v>17</v>
      </c>
      <c r="I660" s="1" t="s">
        <v>16</v>
      </c>
      <c r="J660" s="1" t="n">
        <f aca="false">IF(E660="PL", 1, IF(E660="HU", 1, IF(E660="SK", 1, IF(E660="RO", 1,0))))</f>
        <v>0</v>
      </c>
      <c r="K660" s="0" t="n">
        <f aca="false">IF(D660="For",1,IF(D660="Against",0,""))</f>
        <v>1</v>
      </c>
    </row>
    <row r="661" customFormat="false" ht="13.8" hidden="false" customHeight="false" outlineLevel="0" collapsed="false">
      <c r="A661" s="1" t="n">
        <v>124875</v>
      </c>
      <c r="B661" s="1" t="s">
        <v>1296</v>
      </c>
      <c r="C661" s="1" t="s">
        <v>1297</v>
      </c>
      <c r="D661" s="1" t="s">
        <v>35</v>
      </c>
      <c r="E661" s="1" t="s">
        <v>136</v>
      </c>
      <c r="F661" s="1" t="s">
        <v>137</v>
      </c>
      <c r="G661" s="1" t="s">
        <v>33</v>
      </c>
      <c r="H661" s="1" t="s">
        <v>34</v>
      </c>
      <c r="I661" s="1" t="s">
        <v>33</v>
      </c>
      <c r="J661" s="1" t="n">
        <f aca="false">IF(E661="PL", 1, IF(E661="HU", 1, IF(E661="SK", 1, IF(E661="RO", 1,0))))</f>
        <v>0</v>
      </c>
      <c r="K661" s="0" t="n">
        <f aca="false">IF(D661="For",1,IF(D661="Against",0,""))</f>
        <v>0</v>
      </c>
    </row>
    <row r="662" customFormat="false" ht="13.8" hidden="false" customHeight="false" outlineLevel="0" collapsed="false">
      <c r="A662" s="1" t="n">
        <v>197844</v>
      </c>
      <c r="B662" s="1" t="s">
        <v>1298</v>
      </c>
      <c r="C662" s="1" t="s">
        <v>1299</v>
      </c>
      <c r="D662" s="1" t="s">
        <v>13</v>
      </c>
      <c r="E662" s="1" t="s">
        <v>21</v>
      </c>
      <c r="F662" s="1" t="s">
        <v>22</v>
      </c>
      <c r="G662" s="1" t="s">
        <v>40</v>
      </c>
      <c r="H662" s="1" t="s">
        <v>41</v>
      </c>
      <c r="I662" s="1" t="s">
        <v>42</v>
      </c>
      <c r="J662" s="1" t="n">
        <f aca="false">IF(E662="PL", 1, IF(E662="HU", 1, IF(E662="SK", 1, IF(E662="RO", 1,0))))</f>
        <v>0</v>
      </c>
      <c r="K662" s="0" t="n">
        <f aca="false">IF(D662="For",1,IF(D662="Against",0,""))</f>
        <v>1</v>
      </c>
    </row>
    <row r="663" customFormat="false" ht="13.8" hidden="false" customHeight="false" outlineLevel="0" collapsed="false">
      <c r="A663" s="1" t="n">
        <v>197451</v>
      </c>
      <c r="B663" s="1" t="s">
        <v>1300</v>
      </c>
      <c r="C663" s="1" t="s">
        <v>1301</v>
      </c>
      <c r="D663" s="1" t="s">
        <v>13</v>
      </c>
      <c r="E663" s="1" t="s">
        <v>85</v>
      </c>
      <c r="F663" s="1" t="s">
        <v>86</v>
      </c>
      <c r="G663" s="1" t="s">
        <v>62</v>
      </c>
      <c r="H663" s="1" t="s">
        <v>63</v>
      </c>
      <c r="I663" s="1" t="s">
        <v>64</v>
      </c>
      <c r="J663" s="1" t="n">
        <f aca="false">IF(E663="PL", 1, IF(E663="HU", 1, IF(E663="SK", 1, IF(E663="RO", 1,0))))</f>
        <v>0</v>
      </c>
      <c r="K663" s="0" t="n">
        <f aca="false">IF(D663="For",1,IF(D663="Against",0,""))</f>
        <v>1</v>
      </c>
    </row>
    <row r="664" customFormat="false" ht="13.8" hidden="false" customHeight="false" outlineLevel="0" collapsed="false">
      <c r="A664" s="1" t="n">
        <v>197537</v>
      </c>
      <c r="B664" s="1" t="s">
        <v>1302</v>
      </c>
      <c r="C664" s="1" t="s">
        <v>1303</v>
      </c>
      <c r="D664" s="1" t="s">
        <v>13</v>
      </c>
      <c r="E664" s="1" t="s">
        <v>231</v>
      </c>
      <c r="F664" s="1" t="s">
        <v>232</v>
      </c>
      <c r="G664" s="1" t="s">
        <v>47</v>
      </c>
      <c r="H664" s="1" t="s">
        <v>48</v>
      </c>
      <c r="I664" s="1" t="s">
        <v>47</v>
      </c>
      <c r="J664" s="1" t="n">
        <f aca="false">IF(E664="PL", 1, IF(E664="HU", 1, IF(E664="SK", 1, IF(E664="RO", 1,0))))</f>
        <v>0</v>
      </c>
      <c r="K664" s="0" t="n">
        <f aca="false">IF(D664="For",1,IF(D664="Against",0,""))</f>
        <v>1</v>
      </c>
    </row>
    <row r="665" customFormat="false" ht="13.8" hidden="false" customHeight="false" outlineLevel="0" collapsed="false">
      <c r="A665" s="1" t="n">
        <v>96761</v>
      </c>
      <c r="B665" s="1" t="s">
        <v>1304</v>
      </c>
      <c r="C665" s="1" t="s">
        <v>1305</v>
      </c>
      <c r="D665" s="1" t="s">
        <v>13</v>
      </c>
      <c r="E665" s="1" t="s">
        <v>85</v>
      </c>
      <c r="F665" s="1" t="s">
        <v>86</v>
      </c>
      <c r="G665" s="1" t="s">
        <v>16</v>
      </c>
      <c r="H665" s="1" t="s">
        <v>17</v>
      </c>
      <c r="I665" s="1" t="s">
        <v>16</v>
      </c>
      <c r="J665" s="1" t="n">
        <f aca="false">IF(E665="PL", 1, IF(E665="HU", 1, IF(E665="SK", 1, IF(E665="RO", 1,0))))</f>
        <v>0</v>
      </c>
      <c r="K665" s="0" t="n">
        <f aca="false">IF(D665="For",1,IF(D665="Against",0,""))</f>
        <v>1</v>
      </c>
    </row>
    <row r="666" customFormat="false" ht="13.8" hidden="false" customHeight="false" outlineLevel="0" collapsed="false">
      <c r="A666" s="1" t="n">
        <v>125065</v>
      </c>
      <c r="B666" s="1" t="s">
        <v>1306</v>
      </c>
      <c r="C666" s="1" t="s">
        <v>1307</v>
      </c>
      <c r="D666" s="1" t="s">
        <v>28</v>
      </c>
      <c r="E666" s="1" t="s">
        <v>125</v>
      </c>
      <c r="F666" s="1" t="s">
        <v>126</v>
      </c>
      <c r="G666" s="1" t="s">
        <v>16</v>
      </c>
      <c r="H666" s="1" t="s">
        <v>17</v>
      </c>
      <c r="I666" s="1" t="s">
        <v>16</v>
      </c>
      <c r="J666" s="1" t="n">
        <f aca="false">IF(E666="PL", 1, IF(E666="HU", 1, IF(E666="SK", 1, IF(E666="RO", 1,0))))</f>
        <v>0</v>
      </c>
      <c r="K666" s="0" t="str">
        <f aca="false">IF(D666="For",1,IF(D666="Against",0,""))</f>
        <v/>
      </c>
    </row>
    <row r="667" customFormat="false" ht="13.8" hidden="false" customHeight="false" outlineLevel="0" collapsed="false">
      <c r="A667" s="1" t="n">
        <v>197552</v>
      </c>
      <c r="B667" s="1" t="s">
        <v>1308</v>
      </c>
      <c r="C667" s="1" t="s">
        <v>1309</v>
      </c>
      <c r="D667" s="1" t="s">
        <v>13</v>
      </c>
      <c r="E667" s="1" t="s">
        <v>231</v>
      </c>
      <c r="F667" s="1" t="s">
        <v>232</v>
      </c>
      <c r="G667" s="1" t="s">
        <v>47</v>
      </c>
      <c r="H667" s="1" t="s">
        <v>48</v>
      </c>
      <c r="I667" s="1" t="s">
        <v>47</v>
      </c>
      <c r="J667" s="1" t="n">
        <f aca="false">IF(E667="PL", 1, IF(E667="HU", 1, IF(E667="SK", 1, IF(E667="RO", 1,0))))</f>
        <v>0</v>
      </c>
      <c r="K667" s="0" t="n">
        <f aca="false">IF(D667="For",1,IF(D667="Against",0,""))</f>
        <v>1</v>
      </c>
    </row>
    <row r="668" customFormat="false" ht="13.8" hidden="false" customHeight="false" outlineLevel="0" collapsed="false">
      <c r="A668" s="1" t="n">
        <v>197798</v>
      </c>
      <c r="B668" s="1" t="s">
        <v>447</v>
      </c>
      <c r="C668" s="1" t="s">
        <v>1310</v>
      </c>
      <c r="D668" s="1" t="s">
        <v>13</v>
      </c>
      <c r="E668" s="1" t="s">
        <v>29</v>
      </c>
      <c r="F668" s="1" t="s">
        <v>30</v>
      </c>
      <c r="G668" s="1" t="s">
        <v>16</v>
      </c>
      <c r="H668" s="1" t="s">
        <v>17</v>
      </c>
      <c r="I668" s="1" t="s">
        <v>16</v>
      </c>
      <c r="J668" s="1" t="n">
        <f aca="false">IF(E668="PL", 1, IF(E668="HU", 1, IF(E668="SK", 1, IF(E668="RO", 1,0))))</f>
        <v>0</v>
      </c>
      <c r="K668" s="0" t="n">
        <f aca="false">IF(D668="For",1,IF(D668="Against",0,""))</f>
        <v>1</v>
      </c>
    </row>
    <row r="669" customFormat="false" ht="13.8" hidden="false" customHeight="false" outlineLevel="0" collapsed="false">
      <c r="A669" s="1" t="n">
        <v>190464</v>
      </c>
      <c r="B669" s="1" t="s">
        <v>1116</v>
      </c>
      <c r="C669" s="1" t="s">
        <v>1311</v>
      </c>
      <c r="D669" s="1" t="s">
        <v>13</v>
      </c>
      <c r="E669" s="1" t="s">
        <v>205</v>
      </c>
      <c r="F669" s="1" t="s">
        <v>206</v>
      </c>
      <c r="G669" s="1" t="s">
        <v>62</v>
      </c>
      <c r="H669" s="1" t="s">
        <v>63</v>
      </c>
      <c r="I669" s="1" t="s">
        <v>64</v>
      </c>
      <c r="J669" s="1" t="n">
        <f aca="false">IF(E669="PL", 1, IF(E669="HU", 1, IF(E669="SK", 1, IF(E669="RO", 1,0))))</f>
        <v>0</v>
      </c>
      <c r="K669" s="0" t="n">
        <f aca="false">IF(D669="For",1,IF(D669="Against",0,""))</f>
        <v>1</v>
      </c>
    </row>
    <row r="670" customFormat="false" ht="13.8" hidden="false" customHeight="false" outlineLevel="0" collapsed="false">
      <c r="A670" s="1" t="n">
        <v>197817</v>
      </c>
      <c r="B670" s="1" t="s">
        <v>1312</v>
      </c>
      <c r="C670" s="1" t="s">
        <v>1313</v>
      </c>
      <c r="D670" s="1" t="s">
        <v>35</v>
      </c>
      <c r="E670" s="1" t="s">
        <v>91</v>
      </c>
      <c r="F670" s="1" t="s">
        <v>92</v>
      </c>
      <c r="G670" s="1" t="s">
        <v>127</v>
      </c>
      <c r="H670" s="1" t="s">
        <v>128</v>
      </c>
      <c r="I670" s="1" t="s">
        <v>129</v>
      </c>
      <c r="J670" s="1" t="n">
        <f aca="false">IF(E670="PL", 1, IF(E670="HU", 1, IF(E670="SK", 1, IF(E670="RO", 1,0))))</f>
        <v>0</v>
      </c>
      <c r="K670" s="0" t="n">
        <f aca="false">IF(D670="For",1,IF(D670="Against",0,""))</f>
        <v>0</v>
      </c>
    </row>
    <row r="671" customFormat="false" ht="13.8" hidden="false" customHeight="false" outlineLevel="0" collapsed="false">
      <c r="A671" s="1" t="n">
        <v>197863</v>
      </c>
      <c r="B671" s="1" t="s">
        <v>115</v>
      </c>
      <c r="C671" s="1" t="s">
        <v>1314</v>
      </c>
      <c r="D671" s="1" t="s">
        <v>28</v>
      </c>
      <c r="E671" s="1" t="s">
        <v>91</v>
      </c>
      <c r="F671" s="1" t="s">
        <v>92</v>
      </c>
      <c r="G671" s="1" t="s">
        <v>16</v>
      </c>
      <c r="H671" s="1" t="s">
        <v>17</v>
      </c>
      <c r="I671" s="1" t="s">
        <v>16</v>
      </c>
      <c r="J671" s="1" t="n">
        <f aca="false">IF(E671="PL", 1, IF(E671="HU", 1, IF(E671="SK", 1, IF(E671="RO", 1,0))))</f>
        <v>0</v>
      </c>
      <c r="K671" s="0" t="str">
        <f aca="false">IF(D671="For",1,IF(D671="Against",0,""))</f>
        <v/>
      </c>
    </row>
    <row r="672" customFormat="false" ht="13.8" hidden="false" customHeight="false" outlineLevel="0" collapsed="false">
      <c r="A672" s="1" t="n">
        <v>197429</v>
      </c>
      <c r="B672" s="1" t="s">
        <v>1315</v>
      </c>
      <c r="C672" s="1" t="s">
        <v>1316</v>
      </c>
      <c r="D672" s="1" t="s">
        <v>13</v>
      </c>
      <c r="E672" s="1" t="s">
        <v>85</v>
      </c>
      <c r="F672" s="1" t="s">
        <v>86</v>
      </c>
      <c r="G672" s="1" t="s">
        <v>16</v>
      </c>
      <c r="H672" s="1" t="s">
        <v>17</v>
      </c>
      <c r="I672" s="1" t="s">
        <v>16</v>
      </c>
      <c r="J672" s="1" t="n">
        <f aca="false">IF(E672="PL", 1, IF(E672="HU", 1, IF(E672="SK", 1, IF(E672="RO", 1,0))))</f>
        <v>0</v>
      </c>
      <c r="K672" s="0" t="n">
        <f aca="false">IF(D672="For",1,IF(D672="Against",0,""))</f>
        <v>1</v>
      </c>
    </row>
    <row r="673" customFormat="false" ht="13.8" hidden="false" customHeight="false" outlineLevel="0" collapsed="false">
      <c r="A673" s="1" t="n">
        <v>197405</v>
      </c>
      <c r="B673" s="1" t="s">
        <v>1317</v>
      </c>
      <c r="C673" s="1" t="s">
        <v>1318</v>
      </c>
      <c r="D673" s="1" t="s">
        <v>13</v>
      </c>
      <c r="E673" s="1" t="s">
        <v>53</v>
      </c>
      <c r="F673" s="1" t="s">
        <v>54</v>
      </c>
      <c r="G673" s="1" t="s">
        <v>16</v>
      </c>
      <c r="H673" s="1" t="s">
        <v>17</v>
      </c>
      <c r="I673" s="1" t="s">
        <v>16</v>
      </c>
      <c r="J673" s="1" t="n">
        <f aca="false">IF(E673="PL", 1, IF(E673="HU", 1, IF(E673="SK", 1, IF(E673="RO", 1,0))))</f>
        <v>0</v>
      </c>
      <c r="K673" s="0" t="n">
        <f aca="false">IF(D673="For",1,IF(D673="Against",0,""))</f>
        <v>1</v>
      </c>
    </row>
    <row r="674" customFormat="false" ht="13.8" hidden="false" customHeight="false" outlineLevel="0" collapsed="false">
      <c r="A674" s="1" t="n">
        <v>197566</v>
      </c>
      <c r="B674" s="1" t="s">
        <v>1319</v>
      </c>
      <c r="C674" s="1" t="s">
        <v>1320</v>
      </c>
      <c r="D674" s="1" t="s">
        <v>35</v>
      </c>
      <c r="E674" s="1" t="s">
        <v>14</v>
      </c>
      <c r="F674" s="1" t="s">
        <v>15</v>
      </c>
      <c r="G674" s="1" t="s">
        <v>47</v>
      </c>
      <c r="H674" s="1" t="s">
        <v>48</v>
      </c>
      <c r="I674" s="1" t="s">
        <v>47</v>
      </c>
      <c r="J674" s="1" t="n">
        <f aca="false">IF(E674="PL", 1, IF(E674="HU", 1, IF(E674="SK", 1, IF(E674="RO", 1,0))))</f>
        <v>1</v>
      </c>
      <c r="K674" s="0" t="n">
        <f aca="false">IF(D674="For",1,IF(D674="Against",0,""))</f>
        <v>0</v>
      </c>
    </row>
    <row r="675" customFormat="false" ht="13.8" hidden="false" customHeight="false" outlineLevel="0" collapsed="false">
      <c r="A675" s="1" t="n">
        <v>28229</v>
      </c>
      <c r="B675" s="1" t="s">
        <v>1321</v>
      </c>
      <c r="C675" s="1" t="s">
        <v>1322</v>
      </c>
      <c r="D675" s="1" t="s">
        <v>13</v>
      </c>
      <c r="E675" s="1" t="s">
        <v>85</v>
      </c>
      <c r="F675" s="1" t="s">
        <v>86</v>
      </c>
      <c r="G675" s="1" t="s">
        <v>16</v>
      </c>
      <c r="H675" s="1" t="s">
        <v>17</v>
      </c>
      <c r="I675" s="1" t="s">
        <v>16</v>
      </c>
      <c r="J675" s="1" t="n">
        <f aca="false">IF(E675="PL", 1, IF(E675="HU", 1, IF(E675="SK", 1, IF(E675="RO", 1,0))))</f>
        <v>0</v>
      </c>
      <c r="K675" s="0" t="n">
        <f aca="false">IF(D675="For",1,IF(D675="Against",0,""))</f>
        <v>1</v>
      </c>
    </row>
    <row r="676" customFormat="false" ht="13.8" hidden="false" customHeight="false" outlineLevel="0" collapsed="false">
      <c r="A676" s="1" t="n">
        <v>123562</v>
      </c>
      <c r="B676" s="1" t="s">
        <v>1323</v>
      </c>
      <c r="C676" s="1" t="s">
        <v>1324</v>
      </c>
      <c r="D676" s="1" t="s">
        <v>28</v>
      </c>
      <c r="E676" s="1" t="s">
        <v>53</v>
      </c>
      <c r="F676" s="1" t="s">
        <v>54</v>
      </c>
      <c r="G676" s="1" t="s">
        <v>47</v>
      </c>
      <c r="H676" s="1" t="s">
        <v>48</v>
      </c>
      <c r="I676" s="1" t="s">
        <v>47</v>
      </c>
      <c r="J676" s="1" t="n">
        <f aca="false">IF(E676="PL", 1, IF(E676="HU", 1, IF(E676="SK", 1, IF(E676="RO", 1,0))))</f>
        <v>0</v>
      </c>
      <c r="K676" s="0" t="str">
        <f aca="false">IF(D676="For",1,IF(D676="Against",0,""))</f>
        <v/>
      </c>
    </row>
    <row r="677" customFormat="false" ht="13.8" hidden="false" customHeight="false" outlineLevel="0" collapsed="false">
      <c r="A677" s="1" t="n">
        <v>197515</v>
      </c>
      <c r="B677" s="1" t="s">
        <v>1325</v>
      </c>
      <c r="C677" s="1" t="s">
        <v>1326</v>
      </c>
      <c r="D677" s="1" t="s">
        <v>13</v>
      </c>
      <c r="E677" s="1" t="s">
        <v>136</v>
      </c>
      <c r="F677" s="1" t="s">
        <v>137</v>
      </c>
      <c r="G677" s="1" t="s">
        <v>16</v>
      </c>
      <c r="H677" s="1" t="s">
        <v>17</v>
      </c>
      <c r="I677" s="1" t="s">
        <v>16</v>
      </c>
      <c r="J677" s="1" t="n">
        <f aca="false">IF(E677="PL", 1, IF(E677="HU", 1, IF(E677="SK", 1, IF(E677="RO", 1,0))))</f>
        <v>0</v>
      </c>
      <c r="K677" s="0" t="n">
        <f aca="false">IF(D677="For",1,IF(D677="Against",0,""))</f>
        <v>1</v>
      </c>
    </row>
    <row r="678" customFormat="false" ht="13.8" hidden="false" customHeight="false" outlineLevel="0" collapsed="false">
      <c r="A678" s="1" t="n">
        <v>2323</v>
      </c>
      <c r="B678" s="1" t="s">
        <v>1327</v>
      </c>
      <c r="C678" s="1" t="s">
        <v>1328</v>
      </c>
      <c r="D678" s="1" t="s">
        <v>13</v>
      </c>
      <c r="E678" s="1" t="s">
        <v>85</v>
      </c>
      <c r="F678" s="1" t="s">
        <v>86</v>
      </c>
      <c r="G678" s="1" t="s">
        <v>16</v>
      </c>
      <c r="H678" s="1" t="s">
        <v>17</v>
      </c>
      <c r="I678" s="1" t="s">
        <v>16</v>
      </c>
      <c r="J678" s="1" t="n">
        <f aca="false">IF(E678="PL", 1, IF(E678="HU", 1, IF(E678="SK", 1, IF(E678="RO", 1,0))))</f>
        <v>0</v>
      </c>
      <c r="K678" s="0" t="n">
        <f aca="false">IF(D678="For",1,IF(D678="Against",0,""))</f>
        <v>1</v>
      </c>
    </row>
    <row r="679" customFormat="false" ht="13.8" hidden="false" customHeight="false" outlineLevel="0" collapsed="false">
      <c r="A679" s="1" t="n">
        <v>197675</v>
      </c>
      <c r="B679" s="1" t="s">
        <v>1329</v>
      </c>
      <c r="C679" s="1" t="s">
        <v>1330</v>
      </c>
      <c r="D679" s="1" t="s">
        <v>13</v>
      </c>
      <c r="E679" s="1" t="s">
        <v>205</v>
      </c>
      <c r="F679" s="1" t="s">
        <v>206</v>
      </c>
      <c r="G679" s="1" t="s">
        <v>62</v>
      </c>
      <c r="H679" s="1" t="s">
        <v>63</v>
      </c>
      <c r="I679" s="1" t="s">
        <v>64</v>
      </c>
      <c r="J679" s="1" t="n">
        <f aca="false">IF(E679="PL", 1, IF(E679="HU", 1, IF(E679="SK", 1, IF(E679="RO", 1,0))))</f>
        <v>0</v>
      </c>
      <c r="K679" s="0" t="n">
        <f aca="false">IF(D679="For",1,IF(D679="Against",0,""))</f>
        <v>1</v>
      </c>
    </row>
    <row r="680" customFormat="false" ht="13.8" hidden="false" customHeight="false" outlineLevel="0" collapsed="false">
      <c r="A680" s="1" t="n">
        <v>214839</v>
      </c>
      <c r="B680" s="1" t="s">
        <v>1331</v>
      </c>
      <c r="C680" s="1" t="s">
        <v>1332</v>
      </c>
      <c r="D680" s="1" t="s">
        <v>13</v>
      </c>
      <c r="E680" s="1" t="s">
        <v>53</v>
      </c>
      <c r="F680" s="1" t="s">
        <v>54</v>
      </c>
      <c r="G680" s="1" t="s">
        <v>55</v>
      </c>
      <c r="H680" s="1" t="s">
        <v>56</v>
      </c>
      <c r="I680" s="1" t="s">
        <v>57</v>
      </c>
      <c r="J680" s="1" t="n">
        <f aca="false">IF(E680="PL", 1, IF(E680="HU", 1, IF(E680="SK", 1, IF(E680="RO", 1,0))))</f>
        <v>0</v>
      </c>
      <c r="K680" s="0" t="n">
        <f aca="false">IF(D680="For",1,IF(D680="Against",0,""))</f>
        <v>1</v>
      </c>
    </row>
    <row r="681" customFormat="false" ht="13.8" hidden="false" customHeight="false" outlineLevel="0" collapsed="false">
      <c r="A681" s="1" t="n">
        <v>197769</v>
      </c>
      <c r="B681" s="1" t="s">
        <v>1333</v>
      </c>
      <c r="C681" s="1" t="s">
        <v>1334</v>
      </c>
      <c r="D681" s="1" t="s">
        <v>183</v>
      </c>
      <c r="E681" s="1" t="s">
        <v>192</v>
      </c>
      <c r="F681" s="1" t="s">
        <v>193</v>
      </c>
      <c r="G681" s="1" t="s">
        <v>55</v>
      </c>
      <c r="H681" s="1" t="s">
        <v>56</v>
      </c>
      <c r="I681" s="1" t="s">
        <v>57</v>
      </c>
      <c r="J681" s="1" t="n">
        <f aca="false">IF(E681="PL", 1, IF(E681="HU", 1, IF(E681="SK", 1, IF(E681="RO", 1,0))))</f>
        <v>1</v>
      </c>
      <c r="K681" s="0" t="str">
        <f aca="false">IF(D681="For",1,IF(D681="Against",0,""))</f>
        <v/>
      </c>
    </row>
    <row r="682" customFormat="false" ht="13.8" hidden="false" customHeight="false" outlineLevel="0" collapsed="false">
      <c r="A682" s="1" t="n">
        <v>39725</v>
      </c>
      <c r="B682" s="1" t="s">
        <v>1335</v>
      </c>
      <c r="C682" s="1" t="s">
        <v>1336</v>
      </c>
      <c r="D682" s="1" t="s">
        <v>13</v>
      </c>
      <c r="E682" s="1" t="s">
        <v>144</v>
      </c>
      <c r="F682" s="1" t="s">
        <v>145</v>
      </c>
      <c r="G682" s="1" t="s">
        <v>16</v>
      </c>
      <c r="H682" s="1" t="s">
        <v>17</v>
      </c>
      <c r="I682" s="1" t="s">
        <v>16</v>
      </c>
      <c r="J682" s="1" t="n">
        <f aca="false">IF(E682="PL", 1, IF(E682="HU", 1, IF(E682="SK", 1, IF(E682="RO", 1,0))))</f>
        <v>1</v>
      </c>
      <c r="K682" s="0" t="n">
        <f aca="false">IF(D682="For",1,IF(D682="Against",0,""))</f>
        <v>1</v>
      </c>
    </row>
    <row r="683" customFormat="false" ht="13.8" hidden="false" customHeight="false" outlineLevel="0" collapsed="false">
      <c r="A683" s="1" t="n">
        <v>197652</v>
      </c>
      <c r="B683" s="1" t="s">
        <v>938</v>
      </c>
      <c r="C683" s="1" t="s">
        <v>1337</v>
      </c>
      <c r="D683" s="1" t="s">
        <v>13</v>
      </c>
      <c r="E683" s="1" t="s">
        <v>205</v>
      </c>
      <c r="F683" s="1" t="s">
        <v>206</v>
      </c>
      <c r="G683" s="1" t="s">
        <v>16</v>
      </c>
      <c r="H683" s="1" t="s">
        <v>17</v>
      </c>
      <c r="I683" s="1" t="s">
        <v>16</v>
      </c>
      <c r="J683" s="1" t="n">
        <f aca="false">IF(E683="PL", 1, IF(E683="HU", 1, IF(E683="SK", 1, IF(E683="RO", 1,0))))</f>
        <v>0</v>
      </c>
      <c r="K683" s="0" t="n">
        <f aca="false">IF(D683="For",1,IF(D683="Against",0,""))</f>
        <v>1</v>
      </c>
    </row>
    <row r="684" customFormat="false" ht="13.8" hidden="false" customHeight="false" outlineLevel="0" collapsed="false">
      <c r="A684" s="1" t="n">
        <v>197421</v>
      </c>
      <c r="B684" s="1" t="s">
        <v>188</v>
      </c>
      <c r="C684" s="1" t="s">
        <v>1338</v>
      </c>
      <c r="D684" s="1" t="s">
        <v>13</v>
      </c>
      <c r="E684" s="1" t="s">
        <v>97</v>
      </c>
      <c r="F684" s="1" t="s">
        <v>98</v>
      </c>
      <c r="G684" s="1" t="s">
        <v>16</v>
      </c>
      <c r="H684" s="1" t="s">
        <v>17</v>
      </c>
      <c r="I684" s="1" t="s">
        <v>16</v>
      </c>
      <c r="J684" s="1" t="n">
        <f aca="false">IF(E684="PL", 1, IF(E684="HU", 1, IF(E684="SK", 1, IF(E684="RO", 1,0))))</f>
        <v>0</v>
      </c>
      <c r="K684" s="0" t="n">
        <f aca="false">IF(D684="For",1,IF(D684="Against",0,""))</f>
        <v>1</v>
      </c>
    </row>
    <row r="685" customFormat="false" ht="13.8" hidden="false" customHeight="false" outlineLevel="0" collapsed="false">
      <c r="A685" s="1" t="n">
        <v>124877</v>
      </c>
      <c r="B685" s="1" t="s">
        <v>1339</v>
      </c>
      <c r="C685" s="1" t="s">
        <v>1340</v>
      </c>
      <c r="D685" s="1" t="s">
        <v>35</v>
      </c>
      <c r="E685" s="1" t="s">
        <v>14</v>
      </c>
      <c r="F685" s="1" t="s">
        <v>15</v>
      </c>
      <c r="G685" s="1" t="s">
        <v>47</v>
      </c>
      <c r="H685" s="1" t="s">
        <v>48</v>
      </c>
      <c r="I685" s="1" t="s">
        <v>47</v>
      </c>
      <c r="J685" s="1" t="n">
        <f aca="false">IF(E685="PL", 1, IF(E685="HU", 1, IF(E685="SK", 1, IF(E685="RO", 1,0))))</f>
        <v>1</v>
      </c>
      <c r="K685" s="0" t="n">
        <f aca="false">IF(D685="For",1,IF(D685="Against",0,""))</f>
        <v>0</v>
      </c>
    </row>
    <row r="686" customFormat="false" ht="13.8" hidden="false" customHeight="false" outlineLevel="0" collapsed="false">
      <c r="A686" s="1" t="n">
        <v>185619</v>
      </c>
      <c r="B686" s="1" t="s">
        <v>1341</v>
      </c>
      <c r="C686" s="1" t="s">
        <v>1342</v>
      </c>
      <c r="D686" s="1" t="s">
        <v>13</v>
      </c>
      <c r="E686" s="1" t="s">
        <v>85</v>
      </c>
      <c r="F686" s="1" t="s">
        <v>86</v>
      </c>
      <c r="G686" s="1" t="s">
        <v>40</v>
      </c>
      <c r="H686" s="1" t="s">
        <v>41</v>
      </c>
      <c r="I686" s="1" t="s">
        <v>42</v>
      </c>
      <c r="J686" s="1" t="n">
        <f aca="false">IF(E686="PL", 1, IF(E686="HU", 1, IF(E686="SK", 1, IF(E686="RO", 1,0))))</f>
        <v>0</v>
      </c>
      <c r="K686" s="0" t="n">
        <f aca="false">IF(D686="For",1,IF(D686="Against",0,""))</f>
        <v>1</v>
      </c>
    </row>
    <row r="687" customFormat="false" ht="13.8" hidden="false" customHeight="false" outlineLevel="0" collapsed="false">
      <c r="A687" s="1" t="n">
        <v>5392</v>
      </c>
      <c r="B687" s="1" t="s">
        <v>356</v>
      </c>
      <c r="C687" s="1" t="s">
        <v>1343</v>
      </c>
      <c r="D687" s="1" t="s">
        <v>13</v>
      </c>
      <c r="E687" s="1" t="s">
        <v>148</v>
      </c>
      <c r="F687" s="1" t="s">
        <v>149</v>
      </c>
      <c r="G687" s="1" t="s">
        <v>40</v>
      </c>
      <c r="H687" s="1" t="s">
        <v>41</v>
      </c>
      <c r="I687" s="1" t="s">
        <v>42</v>
      </c>
      <c r="J687" s="1" t="n">
        <f aca="false">IF(E687="PL", 1, IF(E687="HU", 1, IF(E687="SK", 1, IF(E687="RO", 1,0))))</f>
        <v>0</v>
      </c>
      <c r="K687" s="0" t="n">
        <f aca="false">IF(D687="For",1,IF(D687="Against",0,""))</f>
        <v>1</v>
      </c>
    </row>
    <row r="688" customFormat="false" ht="13.8" hidden="false" customHeight="false" outlineLevel="0" collapsed="false">
      <c r="A688" s="1" t="n">
        <v>197511</v>
      </c>
      <c r="B688" s="1" t="s">
        <v>1344</v>
      </c>
      <c r="C688" s="1" t="s">
        <v>1345</v>
      </c>
      <c r="D688" s="1" t="s">
        <v>13</v>
      </c>
      <c r="E688" s="1" t="s">
        <v>73</v>
      </c>
      <c r="F688" s="1" t="s">
        <v>74</v>
      </c>
      <c r="G688" s="1" t="s">
        <v>55</v>
      </c>
      <c r="H688" s="1" t="s">
        <v>56</v>
      </c>
      <c r="I688" s="1" t="s">
        <v>57</v>
      </c>
      <c r="J688" s="1" t="n">
        <f aca="false">IF(E688="PL", 1, IF(E688="HU", 1, IF(E688="SK", 1, IF(E688="RO", 1,0))))</f>
        <v>0</v>
      </c>
      <c r="K688" s="0" t="n">
        <f aca="false">IF(D688="For",1,IF(D688="Against",0,""))</f>
        <v>1</v>
      </c>
    </row>
    <row r="689" customFormat="false" ht="13.8" hidden="false" customHeight="false" outlineLevel="0" collapsed="false">
      <c r="A689" s="1" t="n">
        <v>197581</v>
      </c>
      <c r="B689" s="1" t="s">
        <v>1346</v>
      </c>
      <c r="C689" s="1" t="s">
        <v>1347</v>
      </c>
      <c r="D689" s="1" t="s">
        <v>13</v>
      </c>
      <c r="E689" s="1" t="s">
        <v>73</v>
      </c>
      <c r="F689" s="1" t="s">
        <v>74</v>
      </c>
      <c r="G689" s="1" t="s">
        <v>55</v>
      </c>
      <c r="H689" s="1" t="s">
        <v>56</v>
      </c>
      <c r="I689" s="1" t="s">
        <v>57</v>
      </c>
      <c r="J689" s="1" t="n">
        <f aca="false">IF(E689="PL", 1, IF(E689="HU", 1, IF(E689="SK", 1, IF(E689="RO", 1,0))))</f>
        <v>0</v>
      </c>
      <c r="K689" s="0" t="n">
        <f aca="false">IF(D689="For",1,IF(D689="Against",0,""))</f>
        <v>1</v>
      </c>
    </row>
    <row r="690" customFormat="false" ht="13.8" hidden="false" customHeight="false" outlineLevel="0" collapsed="false">
      <c r="A690" s="1" t="n">
        <v>197842</v>
      </c>
      <c r="B690" s="1" t="s">
        <v>738</v>
      </c>
      <c r="C690" s="1" t="s">
        <v>1348</v>
      </c>
      <c r="D690" s="1" t="s">
        <v>28</v>
      </c>
      <c r="E690" s="1" t="s">
        <v>21</v>
      </c>
      <c r="F690" s="1" t="s">
        <v>22</v>
      </c>
      <c r="G690" s="1" t="s">
        <v>40</v>
      </c>
      <c r="H690" s="1" t="s">
        <v>41</v>
      </c>
      <c r="I690" s="1" t="s">
        <v>42</v>
      </c>
      <c r="J690" s="1" t="n">
        <f aca="false">IF(E690="PL", 1, IF(E690="HU", 1, IF(E690="SK", 1, IF(E690="RO", 1,0))))</f>
        <v>0</v>
      </c>
      <c r="K690" s="0" t="str">
        <f aca="false">IF(D690="For",1,IF(D690="Against",0,""))</f>
        <v/>
      </c>
    </row>
    <row r="691" customFormat="false" ht="13.8" hidden="false" customHeight="false" outlineLevel="0" collapsed="false">
      <c r="A691" s="1" t="n">
        <v>125067</v>
      </c>
      <c r="B691" s="1" t="s">
        <v>1349</v>
      </c>
      <c r="C691" s="1" t="s">
        <v>1350</v>
      </c>
      <c r="D691" s="1" t="s">
        <v>28</v>
      </c>
      <c r="E691" s="1" t="s">
        <v>125</v>
      </c>
      <c r="F691" s="1" t="s">
        <v>126</v>
      </c>
      <c r="G691" s="1" t="s">
        <v>40</v>
      </c>
      <c r="H691" s="1" t="s">
        <v>41</v>
      </c>
      <c r="I691" s="1" t="s">
        <v>42</v>
      </c>
      <c r="J691" s="1" t="n">
        <f aca="false">IF(E691="PL", 1, IF(E691="HU", 1, IF(E691="SK", 1, IF(E691="RO", 1,0))))</f>
        <v>0</v>
      </c>
      <c r="K691" s="0" t="str">
        <f aca="false">IF(D691="For",1,IF(D691="Against",0,""))</f>
        <v/>
      </c>
    </row>
    <row r="692" customFormat="false" ht="13.8" hidden="false" customHeight="false" outlineLevel="0" collapsed="false">
      <c r="A692" s="1" t="n">
        <v>23712</v>
      </c>
      <c r="B692" s="1" t="s">
        <v>633</v>
      </c>
      <c r="C692" s="1" t="s">
        <v>1351</v>
      </c>
      <c r="D692" s="1" t="s">
        <v>35</v>
      </c>
      <c r="E692" s="1" t="s">
        <v>231</v>
      </c>
      <c r="F692" s="1" t="s">
        <v>232</v>
      </c>
      <c r="G692" s="1" t="s">
        <v>47</v>
      </c>
      <c r="H692" s="1" t="s">
        <v>48</v>
      </c>
      <c r="I692" s="1" t="s">
        <v>47</v>
      </c>
      <c r="J692" s="1" t="n">
        <f aca="false">IF(E692="PL", 1, IF(E692="HU", 1, IF(E692="SK", 1, IF(E692="RO", 1,0))))</f>
        <v>0</v>
      </c>
      <c r="K692" s="0" t="n">
        <f aca="false">IF(D692="For",1,IF(D692="Against",0,""))</f>
        <v>0</v>
      </c>
    </row>
    <row r="693" customFormat="false" ht="13.8" hidden="false" customHeight="false" outlineLevel="0" collapsed="false">
      <c r="A693" s="1" t="n">
        <v>197572</v>
      </c>
      <c r="B693" s="1" t="s">
        <v>247</v>
      </c>
      <c r="C693" s="1" t="s">
        <v>1352</v>
      </c>
      <c r="D693" s="1" t="s">
        <v>35</v>
      </c>
      <c r="E693" s="1" t="s">
        <v>14</v>
      </c>
      <c r="F693" s="1" t="s">
        <v>15</v>
      </c>
      <c r="G693" s="1" t="s">
        <v>47</v>
      </c>
      <c r="H693" s="1" t="s">
        <v>48</v>
      </c>
      <c r="I693" s="1" t="s">
        <v>47</v>
      </c>
      <c r="J693" s="1" t="n">
        <f aca="false">IF(E693="PL", 1, IF(E693="HU", 1, IF(E693="SK", 1, IF(E693="RO", 1,0))))</f>
        <v>1</v>
      </c>
      <c r="K693" s="0" t="n">
        <f aca="false">IF(D693="For",1,IF(D693="Against",0,""))</f>
        <v>0</v>
      </c>
    </row>
    <row r="694" customFormat="false" ht="13.8" hidden="false" customHeight="false" outlineLevel="0" collapsed="false">
      <c r="A694" s="1" t="n">
        <v>197586</v>
      </c>
      <c r="B694" s="1" t="s">
        <v>1353</v>
      </c>
      <c r="C694" s="1" t="s">
        <v>1354</v>
      </c>
      <c r="D694" s="1" t="s">
        <v>13</v>
      </c>
      <c r="E694" s="1" t="s">
        <v>29</v>
      </c>
      <c r="F694" s="1" t="s">
        <v>30</v>
      </c>
      <c r="G694" s="1" t="s">
        <v>16</v>
      </c>
      <c r="H694" s="1" t="s">
        <v>17</v>
      </c>
      <c r="I694" s="1" t="s">
        <v>16</v>
      </c>
      <c r="J694" s="1" t="n">
        <f aca="false">IF(E694="PL", 1, IF(E694="HU", 1, IF(E694="SK", 1, IF(E694="RO", 1,0))))</f>
        <v>0</v>
      </c>
      <c r="K694" s="0" t="n">
        <f aca="false">IF(D694="For",1,IF(D694="Against",0,""))</f>
        <v>1</v>
      </c>
    </row>
    <row r="695" customFormat="false" ht="13.8" hidden="false" customHeight="false" outlineLevel="0" collapsed="false">
      <c r="A695" s="1" t="n">
        <v>124780</v>
      </c>
      <c r="B695" s="1" t="s">
        <v>298</v>
      </c>
      <c r="C695" s="1" t="s">
        <v>1355</v>
      </c>
      <c r="D695" s="1" t="s">
        <v>35</v>
      </c>
      <c r="E695" s="1" t="s">
        <v>29</v>
      </c>
      <c r="F695" s="1" t="s">
        <v>30</v>
      </c>
      <c r="G695" s="1" t="s">
        <v>33</v>
      </c>
      <c r="H695" s="1" t="s">
        <v>34</v>
      </c>
      <c r="I695" s="1" t="s">
        <v>33</v>
      </c>
      <c r="J695" s="1" t="n">
        <f aca="false">IF(E695="PL", 1, IF(E695="HU", 1, IF(E695="SK", 1, IF(E695="RO", 1,0))))</f>
        <v>0</v>
      </c>
      <c r="K695" s="0" t="n">
        <f aca="false">IF(D695="For",1,IF(D695="Against",0,""))</f>
        <v>0</v>
      </c>
    </row>
    <row r="696" customFormat="false" ht="13.8" hidden="false" customHeight="false" outlineLevel="0" collapsed="false">
      <c r="A696" s="1" t="n">
        <v>197606</v>
      </c>
      <c r="B696" s="1" t="s">
        <v>907</v>
      </c>
      <c r="C696" s="1" t="s">
        <v>1356</v>
      </c>
      <c r="D696" s="1" t="s">
        <v>183</v>
      </c>
      <c r="E696" s="1" t="s">
        <v>45</v>
      </c>
      <c r="F696" s="1" t="s">
        <v>46</v>
      </c>
      <c r="G696" s="1" t="s">
        <v>16</v>
      </c>
      <c r="H696" s="1" t="s">
        <v>17</v>
      </c>
      <c r="I696" s="1" t="s">
        <v>16</v>
      </c>
      <c r="J696" s="1" t="n">
        <f aca="false">IF(E696="PL", 1, IF(E696="HU", 1, IF(E696="SK", 1, IF(E696="RO", 1,0))))</f>
        <v>0</v>
      </c>
      <c r="K696" s="0" t="str">
        <f aca="false">IF(D696="For",1,IF(D696="Against",0,""))</f>
        <v/>
      </c>
    </row>
    <row r="697" customFormat="false" ht="13.8" hidden="false" customHeight="false" outlineLevel="0" collapsed="false">
      <c r="A697" s="1" t="n">
        <v>28619</v>
      </c>
      <c r="B697" s="1" t="s">
        <v>1357</v>
      </c>
      <c r="C697" s="1" t="s">
        <v>1358</v>
      </c>
      <c r="D697" s="1" t="s">
        <v>35</v>
      </c>
      <c r="E697" s="1" t="s">
        <v>81</v>
      </c>
      <c r="F697" s="1" t="s">
        <v>82</v>
      </c>
      <c r="G697" s="1" t="s">
        <v>174</v>
      </c>
      <c r="H697" s="1" t="s">
        <v>175</v>
      </c>
      <c r="I697" s="1" t="s">
        <v>176</v>
      </c>
      <c r="J697" s="1" t="n">
        <f aca="false">IF(E697="PL", 1, IF(E697="HU", 1, IF(E697="SK", 1, IF(E697="RO", 1,0))))</f>
        <v>0</v>
      </c>
      <c r="K697" s="0" t="n">
        <f aca="false">IF(D697="For",1,IF(D697="Against",0,""))</f>
        <v>0</v>
      </c>
    </row>
    <row r="698" customFormat="false" ht="13.8" hidden="false" customHeight="false" outlineLevel="0" collapsed="false">
      <c r="A698" s="1" t="n">
        <v>124713</v>
      </c>
      <c r="B698" s="1" t="s">
        <v>1359</v>
      </c>
      <c r="C698" s="1" t="s">
        <v>1360</v>
      </c>
      <c r="D698" s="1" t="s">
        <v>183</v>
      </c>
      <c r="E698" s="1" t="s">
        <v>231</v>
      </c>
      <c r="F698" s="1" t="s">
        <v>232</v>
      </c>
      <c r="G698" s="1" t="s">
        <v>16</v>
      </c>
      <c r="H698" s="1" t="s">
        <v>17</v>
      </c>
      <c r="I698" s="1" t="s">
        <v>16</v>
      </c>
      <c r="J698" s="1" t="n">
        <f aca="false">IF(E698="PL", 1, IF(E698="HU", 1, IF(E698="SK", 1, IF(E698="RO", 1,0))))</f>
        <v>0</v>
      </c>
      <c r="K698" s="0" t="str">
        <f aca="false">IF(D698="For",1,IF(D698="Against",0,""))</f>
        <v/>
      </c>
    </row>
    <row r="699" customFormat="false" ht="13.8" hidden="false" customHeight="false" outlineLevel="0" collapsed="false">
      <c r="A699" s="1" t="n">
        <v>28615</v>
      </c>
      <c r="B699" s="1" t="s">
        <v>1361</v>
      </c>
      <c r="C699" s="1" t="s">
        <v>1362</v>
      </c>
      <c r="D699" s="1" t="s">
        <v>28</v>
      </c>
      <c r="E699" s="1" t="s">
        <v>81</v>
      </c>
      <c r="F699" s="1" t="s">
        <v>82</v>
      </c>
      <c r="G699" s="1" t="s">
        <v>47</v>
      </c>
      <c r="H699" s="1" t="s">
        <v>48</v>
      </c>
      <c r="I699" s="1" t="s">
        <v>47</v>
      </c>
      <c r="J699" s="1" t="n">
        <f aca="false">IF(E699="PL", 1, IF(E699="HU", 1, IF(E699="SK", 1, IF(E699="RO", 1,0))))</f>
        <v>0</v>
      </c>
      <c r="K699" s="0" t="str">
        <f aca="false">IF(D699="For",1,IF(D699="Against",0,""))</f>
        <v/>
      </c>
    </row>
    <row r="700" customFormat="false" ht="13.8" hidden="false" customHeight="false" outlineLevel="0" collapsed="false">
      <c r="A700" s="1" t="n">
        <v>197489</v>
      </c>
      <c r="B700" s="1" t="s">
        <v>1363</v>
      </c>
      <c r="C700" s="1" t="s">
        <v>1364</v>
      </c>
      <c r="D700" s="1" t="s">
        <v>35</v>
      </c>
      <c r="E700" s="1" t="s">
        <v>85</v>
      </c>
      <c r="F700" s="1" t="s">
        <v>86</v>
      </c>
      <c r="G700" s="1" t="s">
        <v>33</v>
      </c>
      <c r="H700" s="1" t="s">
        <v>34</v>
      </c>
      <c r="I700" s="1" t="s">
        <v>33</v>
      </c>
      <c r="J700" s="1" t="n">
        <f aca="false">IF(E700="PL", 1, IF(E700="HU", 1, IF(E700="SK", 1, IF(E700="RO", 1,0))))</f>
        <v>0</v>
      </c>
      <c r="K700" s="0" t="n">
        <f aca="false">IF(D700="For",1,IF(D700="Against",0,""))</f>
        <v>0</v>
      </c>
    </row>
    <row r="701" customFormat="false" ht="13.8" hidden="false" customHeight="false" outlineLevel="0" collapsed="false">
      <c r="A701" s="1" t="n">
        <v>124884</v>
      </c>
      <c r="B701" s="1" t="s">
        <v>1365</v>
      </c>
      <c r="C701" s="1" t="s">
        <v>1366</v>
      </c>
      <c r="D701" s="1" t="s">
        <v>35</v>
      </c>
      <c r="E701" s="1" t="s">
        <v>14</v>
      </c>
      <c r="F701" s="1" t="s">
        <v>15</v>
      </c>
      <c r="G701" s="1" t="s">
        <v>47</v>
      </c>
      <c r="H701" s="1" t="s">
        <v>48</v>
      </c>
      <c r="I701" s="1" t="s">
        <v>47</v>
      </c>
      <c r="J701" s="1" t="n">
        <f aca="false">IF(E701="PL", 1, IF(E701="HU", 1, IF(E701="SK", 1, IF(E701="RO", 1,0))))</f>
        <v>1</v>
      </c>
      <c r="K701" s="0" t="n">
        <f aca="false">IF(D701="For",1,IF(D701="Against",0,""))</f>
        <v>0</v>
      </c>
    </row>
    <row r="702" customFormat="false" ht="13.8" hidden="false" customHeight="false" outlineLevel="0" collapsed="false">
      <c r="A702" s="1" t="n">
        <v>197621</v>
      </c>
      <c r="B702" s="1" t="s">
        <v>1367</v>
      </c>
      <c r="C702" s="1" t="s">
        <v>1368</v>
      </c>
      <c r="D702" s="1" t="s">
        <v>183</v>
      </c>
      <c r="E702" s="1" t="s">
        <v>45</v>
      </c>
      <c r="F702" s="1" t="s">
        <v>46</v>
      </c>
      <c r="G702" s="1" t="s">
        <v>16</v>
      </c>
      <c r="H702" s="1" t="s">
        <v>17</v>
      </c>
      <c r="I702" s="1" t="s">
        <v>16</v>
      </c>
      <c r="J702" s="1" t="n">
        <f aca="false">IF(E702="PL", 1, IF(E702="HU", 1, IF(E702="SK", 1, IF(E702="RO", 1,0))))</f>
        <v>0</v>
      </c>
      <c r="K702" s="0" t="str">
        <f aca="false">IF(D702="For",1,IF(D702="Against",0,""))</f>
        <v/>
      </c>
    </row>
    <row r="703" customFormat="false" ht="13.8" hidden="false" customHeight="false" outlineLevel="0" collapsed="false">
      <c r="A703" s="1" t="n">
        <v>124739</v>
      </c>
      <c r="B703" s="1" t="s">
        <v>348</v>
      </c>
      <c r="C703" s="1" t="s">
        <v>1369</v>
      </c>
      <c r="D703" s="1" t="s">
        <v>13</v>
      </c>
      <c r="E703" s="1" t="s">
        <v>67</v>
      </c>
      <c r="F703" s="1" t="s">
        <v>68</v>
      </c>
      <c r="G703" s="1" t="s">
        <v>40</v>
      </c>
      <c r="H703" s="1" t="s">
        <v>41</v>
      </c>
      <c r="I703" s="1" t="s">
        <v>42</v>
      </c>
      <c r="J703" s="1" t="n">
        <f aca="false">IF(E703="PL", 1, IF(E703="HU", 1, IF(E703="SK", 1, IF(E703="RO", 1,0))))</f>
        <v>0</v>
      </c>
      <c r="K703" s="0" t="n">
        <f aca="false">IF(D703="For",1,IF(D703="Against",0,""))</f>
        <v>1</v>
      </c>
    </row>
    <row r="704" customFormat="false" ht="13.8" hidden="false" customHeight="false" outlineLevel="0" collapsed="false">
      <c r="A704" s="1" t="n">
        <v>185341</v>
      </c>
      <c r="B704" s="1" t="s">
        <v>1370</v>
      </c>
      <c r="C704" s="1" t="s">
        <v>1371</v>
      </c>
      <c r="D704" s="1" t="s">
        <v>28</v>
      </c>
      <c r="E704" s="1" t="s">
        <v>253</v>
      </c>
      <c r="F704" s="1" t="s">
        <v>254</v>
      </c>
      <c r="G704" s="1" t="s">
        <v>16</v>
      </c>
      <c r="H704" s="1" t="s">
        <v>17</v>
      </c>
      <c r="I704" s="1" t="s">
        <v>16</v>
      </c>
      <c r="J704" s="1" t="n">
        <f aca="false">IF(E704="PL", 1, IF(E704="HU", 1, IF(E704="SK", 1, IF(E704="RO", 1,0))))</f>
        <v>0</v>
      </c>
      <c r="K704" s="0" t="str">
        <f aca="false">IF(D704="For",1,IF(D704="Against",0,""))</f>
        <v/>
      </c>
    </row>
    <row r="705" customFormat="false" ht="13.8" hidden="false" customHeight="false" outlineLevel="0" collapsed="false">
      <c r="A705" s="1" t="n">
        <v>125237</v>
      </c>
      <c r="B705" s="1" t="s">
        <v>298</v>
      </c>
      <c r="C705" s="1" t="s">
        <v>1372</v>
      </c>
      <c r="D705" s="1" t="s">
        <v>13</v>
      </c>
      <c r="E705" s="1" t="s">
        <v>29</v>
      </c>
      <c r="F705" s="1" t="s">
        <v>30</v>
      </c>
      <c r="G705" s="1" t="s">
        <v>55</v>
      </c>
      <c r="H705" s="1" t="s">
        <v>56</v>
      </c>
      <c r="I705" s="1" t="s">
        <v>57</v>
      </c>
      <c r="J705" s="1" t="n">
        <f aca="false">IF(E705="PL", 1, IF(E705="HU", 1, IF(E705="SK", 1, IF(E705="RO", 1,0))))</f>
        <v>0</v>
      </c>
      <c r="K705" s="0" t="n">
        <f aca="false">IF(D705="For",1,IF(D705="Against",0,""))</f>
        <v>1</v>
      </c>
    </row>
    <row r="706" customFormat="false" ht="13.8" hidden="false" customHeight="false" outlineLevel="0" collapsed="false">
      <c r="A706" s="1" t="n">
        <v>96933</v>
      </c>
      <c r="B706" s="1" t="s">
        <v>270</v>
      </c>
      <c r="C706" s="1" t="s">
        <v>1373</v>
      </c>
      <c r="D706" s="1" t="s">
        <v>13</v>
      </c>
      <c r="E706" s="1" t="s">
        <v>245</v>
      </c>
      <c r="F706" s="1" t="s">
        <v>246</v>
      </c>
      <c r="G706" s="1" t="s">
        <v>16</v>
      </c>
      <c r="H706" s="1" t="s">
        <v>17</v>
      </c>
      <c r="I706" s="1" t="s">
        <v>16</v>
      </c>
      <c r="J706" s="1" t="n">
        <f aca="false">IF(E706="PL", 1, IF(E706="HU", 1, IF(E706="SK", 1, IF(E706="RO", 1,0))))</f>
        <v>0</v>
      </c>
      <c r="K706" s="0" t="n">
        <f aca="false">IF(D706="For",1,IF(D706="Against",0,""))</f>
        <v>1</v>
      </c>
    </row>
  </sheetData>
  <mergeCells count="2">
    <mergeCell ref="O2:P2"/>
    <mergeCell ref="M4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2024-11-14T14:28:39Z</dcterms:created>
  <dc:creator>steve</dc:creator>
  <dc:description/>
  <dc:language>en-US</dc:language>
  <cp:lastModifiedBy/>
  <dcterms:modified xsi:type="dcterms:W3CDTF">2024-11-15T13:58:45Z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